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6515" windowHeight="750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AZ4" i="1"/>
  <c r="AZ5"/>
  <c r="AZ6"/>
  <c r="AZ7"/>
  <c r="AZ8"/>
  <c r="AZ9"/>
  <c r="AZ10"/>
  <c r="AZ11"/>
  <c r="AZ12"/>
  <c r="AZ13"/>
  <c r="AZ14"/>
  <c r="AZ15"/>
  <c r="AZ16"/>
  <c r="AZ17"/>
  <c r="AZ18"/>
  <c r="AZ19"/>
  <c r="AZ20"/>
  <c r="AZ21"/>
  <c r="AZ22"/>
  <c r="AZ23"/>
  <c r="AZ24"/>
  <c r="AZ25"/>
  <c r="AZ26"/>
  <c r="AZ27"/>
  <c r="AZ28"/>
  <c r="AZ29"/>
  <c r="AZ30"/>
  <c r="AZ31"/>
  <c r="AZ32"/>
  <c r="AZ33"/>
  <c r="AZ34"/>
  <c r="AZ35"/>
  <c r="AZ36"/>
  <c r="AZ37"/>
  <c r="AZ38"/>
  <c r="AZ39"/>
  <c r="AZ40"/>
  <c r="AZ41"/>
  <c r="AZ42"/>
  <c r="AZ43"/>
  <c r="AZ44"/>
  <c r="AZ45"/>
  <c r="AZ46"/>
  <c r="AZ47"/>
  <c r="AZ48"/>
  <c r="AZ49"/>
  <c r="AZ50"/>
  <c r="AZ51"/>
  <c r="AZ52"/>
  <c r="AZ53"/>
  <c r="AZ54"/>
  <c r="AZ55"/>
  <c r="AZ56"/>
  <c r="AZ57"/>
  <c r="AZ58"/>
  <c r="AZ59"/>
  <c r="AZ60"/>
  <c r="AZ61"/>
  <c r="AZ62"/>
  <c r="AZ63"/>
  <c r="AZ64"/>
  <c r="AZ65"/>
  <c r="AZ66"/>
  <c r="AZ67"/>
  <c r="AZ68"/>
  <c r="AZ69"/>
  <c r="AZ70"/>
  <c r="AZ71"/>
  <c r="AZ72"/>
  <c r="AZ73"/>
  <c r="AZ74"/>
  <c r="AZ75"/>
  <c r="AZ76"/>
  <c r="AZ77"/>
  <c r="AZ78"/>
  <c r="AZ79"/>
  <c r="AZ80"/>
  <c r="AZ81"/>
  <c r="AZ82"/>
  <c r="AZ83"/>
  <c r="AZ84"/>
  <c r="AZ85"/>
  <c r="AZ86"/>
  <c r="AZ87"/>
  <c r="AZ88"/>
  <c r="AZ89"/>
  <c r="AZ90"/>
  <c r="AZ91"/>
  <c r="AZ92"/>
  <c r="AZ93"/>
  <c r="AZ94"/>
  <c r="AZ95"/>
  <c r="AZ96"/>
  <c r="AZ97"/>
  <c r="AZ98"/>
  <c r="AZ99"/>
  <c r="AZ100"/>
  <c r="AZ101"/>
  <c r="AZ102"/>
  <c r="AZ103"/>
  <c r="AZ104"/>
  <c r="AZ105"/>
  <c r="AZ106"/>
  <c r="AZ107"/>
  <c r="AZ108"/>
  <c r="AZ109"/>
  <c r="AZ110"/>
  <c r="AZ111"/>
  <c r="AZ112"/>
  <c r="AZ113"/>
  <c r="AZ114"/>
  <c r="AZ115"/>
  <c r="AZ116"/>
  <c r="AZ117"/>
  <c r="AZ118"/>
  <c r="AZ119"/>
  <c r="AZ120"/>
  <c r="AZ121"/>
  <c r="AZ122"/>
  <c r="AZ123"/>
  <c r="AZ124"/>
  <c r="AZ125"/>
  <c r="AZ126"/>
  <c r="AZ127"/>
  <c r="AZ128"/>
  <c r="AZ129"/>
  <c r="AZ130"/>
  <c r="AZ131"/>
  <c r="AZ132"/>
  <c r="AZ133"/>
  <c r="AZ134"/>
  <c r="AZ135"/>
  <c r="AZ136"/>
  <c r="AZ137"/>
  <c r="AZ138"/>
  <c r="AZ139"/>
  <c r="AZ140"/>
  <c r="AZ141"/>
  <c r="AZ142"/>
  <c r="AZ143"/>
  <c r="AZ144"/>
  <c r="AZ145"/>
  <c r="AZ146"/>
  <c r="AZ147"/>
  <c r="AZ148"/>
  <c r="AZ149"/>
  <c r="AZ150"/>
  <c r="AZ151"/>
  <c r="AZ152"/>
  <c r="AZ153"/>
  <c r="AZ154"/>
  <c r="AZ155"/>
  <c r="AZ156"/>
  <c r="AZ157"/>
  <c r="AZ158"/>
  <c r="AZ159"/>
  <c r="AZ160"/>
  <c r="AZ161"/>
  <c r="AZ162"/>
  <c r="AZ163"/>
  <c r="AZ164"/>
  <c r="AZ165"/>
  <c r="AZ166"/>
  <c r="AZ167"/>
  <c r="AZ168"/>
  <c r="AZ169"/>
  <c r="AZ170"/>
  <c r="AZ3"/>
  <c r="AR170"/>
  <c r="AR15"/>
  <c r="AR16"/>
  <c r="AR17"/>
  <c r="AR18"/>
  <c r="AR19"/>
  <c r="AR20"/>
  <c r="AR21"/>
  <c r="AR22"/>
  <c r="AR23"/>
  <c r="AR24"/>
  <c r="AR25"/>
  <c r="AR26"/>
  <c r="AR27"/>
  <c r="AR28"/>
  <c r="AR29"/>
  <c r="AR30"/>
  <c r="AR31"/>
  <c r="AR32"/>
  <c r="AR33"/>
  <c r="AR34"/>
  <c r="AR35"/>
  <c r="AR36"/>
  <c r="AR37"/>
  <c r="AR38"/>
  <c r="AR39"/>
  <c r="AR40"/>
  <c r="AR41"/>
  <c r="AR42"/>
  <c r="AR43"/>
  <c r="AR44"/>
  <c r="AR45"/>
  <c r="AR46"/>
  <c r="AR47"/>
  <c r="AR48"/>
  <c r="AR49"/>
  <c r="AR50"/>
  <c r="AR51"/>
  <c r="AR52"/>
  <c r="AR53"/>
  <c r="AR54"/>
  <c r="AR55"/>
  <c r="AR56"/>
  <c r="AR57"/>
  <c r="AR58"/>
  <c r="AR59"/>
  <c r="AR60"/>
  <c r="AR61"/>
  <c r="AR62"/>
  <c r="AR63"/>
  <c r="AR64"/>
  <c r="AR65"/>
  <c r="AR66"/>
  <c r="AR67"/>
  <c r="AR68"/>
  <c r="AR69"/>
  <c r="AR70"/>
  <c r="AR71"/>
  <c r="AR72"/>
  <c r="AR73"/>
  <c r="AR74"/>
  <c r="AR75"/>
  <c r="AR76"/>
  <c r="AR77"/>
  <c r="AR78"/>
  <c r="AR79"/>
  <c r="AR80"/>
  <c r="AR81"/>
  <c r="AR82"/>
  <c r="AR83"/>
  <c r="AR84"/>
  <c r="AR85"/>
  <c r="AR86"/>
  <c r="AR87"/>
  <c r="AR88"/>
  <c r="AR89"/>
  <c r="AR90"/>
  <c r="AR91"/>
  <c r="AR92"/>
  <c r="AR93"/>
  <c r="AR94"/>
  <c r="AR95"/>
  <c r="AR96"/>
  <c r="AR97"/>
  <c r="AR98"/>
  <c r="AR99"/>
  <c r="AR100"/>
  <c r="AR101"/>
  <c r="AR102"/>
  <c r="AR103"/>
  <c r="AR104"/>
  <c r="AR105"/>
  <c r="AR106"/>
  <c r="AR107"/>
  <c r="AR108"/>
  <c r="AR109"/>
  <c r="AR110"/>
  <c r="AR111"/>
  <c r="AR112"/>
  <c r="AR113"/>
  <c r="AR114"/>
  <c r="AR115"/>
  <c r="AR116"/>
  <c r="AR117"/>
  <c r="AR118"/>
  <c r="AR119"/>
  <c r="AR120"/>
  <c r="AR121"/>
  <c r="AR122"/>
  <c r="AR123"/>
  <c r="AR124"/>
  <c r="AR125"/>
  <c r="AR126"/>
  <c r="AR127"/>
  <c r="AR128"/>
  <c r="AR129"/>
  <c r="AR130"/>
  <c r="AR131"/>
  <c r="AR132"/>
  <c r="AR133"/>
  <c r="AR134"/>
  <c r="AR135"/>
  <c r="AR136"/>
  <c r="AR137"/>
  <c r="AR138"/>
  <c r="AR139"/>
  <c r="AR140"/>
  <c r="AR141"/>
  <c r="AR142"/>
  <c r="AR143"/>
  <c r="AR144"/>
  <c r="AR145"/>
  <c r="AR146"/>
  <c r="AR147"/>
  <c r="AR148"/>
  <c r="AR149"/>
  <c r="AR150"/>
  <c r="AR151"/>
  <c r="AR152"/>
  <c r="AR153"/>
  <c r="AR154"/>
  <c r="AR155"/>
  <c r="AR156"/>
  <c r="AR157"/>
  <c r="AR158"/>
  <c r="AR159"/>
  <c r="AR160"/>
  <c r="AR161"/>
  <c r="AR162"/>
  <c r="AR163"/>
  <c r="AR164"/>
  <c r="AR165"/>
  <c r="AR166"/>
  <c r="AR167"/>
  <c r="AR168"/>
  <c r="AR169"/>
  <c r="AR4"/>
  <c r="AR5"/>
  <c r="AR6"/>
  <c r="AR7"/>
  <c r="AR8"/>
  <c r="AR9"/>
  <c r="AR10"/>
  <c r="AR11"/>
  <c r="AR12"/>
  <c r="AR13"/>
  <c r="AR14"/>
  <c r="AR3"/>
  <c r="AK4"/>
  <c r="AK5"/>
  <c r="AK6"/>
  <c r="AK7"/>
  <c r="AK8"/>
  <c r="AK9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K56"/>
  <c r="AK57"/>
  <c r="AK58"/>
  <c r="AK59"/>
  <c r="AK60"/>
  <c r="AK61"/>
  <c r="AK62"/>
  <c r="AK63"/>
  <c r="AK64"/>
  <c r="AK65"/>
  <c r="AK66"/>
  <c r="AK67"/>
  <c r="AK68"/>
  <c r="AK69"/>
  <c r="AK70"/>
  <c r="AK71"/>
  <c r="AK72"/>
  <c r="AK73"/>
  <c r="AK74"/>
  <c r="AK75"/>
  <c r="AK76"/>
  <c r="AK77"/>
  <c r="AK78"/>
  <c r="AK79"/>
  <c r="AK80"/>
  <c r="AK81"/>
  <c r="AK82"/>
  <c r="AK83"/>
  <c r="AK84"/>
  <c r="AK85"/>
  <c r="AK86"/>
  <c r="AK87"/>
  <c r="AK88"/>
  <c r="AK89"/>
  <c r="AK90"/>
  <c r="AK91"/>
  <c r="AK92"/>
  <c r="AK93"/>
  <c r="AK94"/>
  <c r="AK95"/>
  <c r="AK96"/>
  <c r="AK97"/>
  <c r="AK98"/>
  <c r="AK99"/>
  <c r="AK100"/>
  <c r="AK101"/>
  <c r="AK102"/>
  <c r="AK103"/>
  <c r="AK104"/>
  <c r="AK105"/>
  <c r="AK106"/>
  <c r="AK107"/>
  <c r="AK108"/>
  <c r="AK109"/>
  <c r="AK110"/>
  <c r="AK111"/>
  <c r="AK112"/>
  <c r="AK113"/>
  <c r="AK114"/>
  <c r="AK115"/>
  <c r="AK116"/>
  <c r="AK117"/>
  <c r="AK118"/>
  <c r="AK119"/>
  <c r="AK120"/>
  <c r="AK121"/>
  <c r="AK122"/>
  <c r="AK123"/>
  <c r="AK124"/>
  <c r="AK125"/>
  <c r="AK126"/>
  <c r="AK127"/>
  <c r="AK128"/>
  <c r="AK129"/>
  <c r="AK130"/>
  <c r="AK131"/>
  <c r="AK132"/>
  <c r="AK133"/>
  <c r="AK134"/>
  <c r="AK135"/>
  <c r="AK136"/>
  <c r="AK137"/>
  <c r="AK138"/>
  <c r="AK139"/>
  <c r="AK140"/>
  <c r="AK141"/>
  <c r="AK142"/>
  <c r="AK143"/>
  <c r="AK144"/>
  <c r="AK145"/>
  <c r="AK146"/>
  <c r="AK147"/>
  <c r="AK148"/>
  <c r="AK149"/>
  <c r="AK150"/>
  <c r="AK151"/>
  <c r="AK152"/>
  <c r="AK153"/>
  <c r="AK154"/>
  <c r="AK155"/>
  <c r="AK156"/>
  <c r="AK157"/>
  <c r="AK158"/>
  <c r="AK159"/>
  <c r="AK160"/>
  <c r="AK161"/>
  <c r="AK162"/>
  <c r="AK163"/>
  <c r="AK164"/>
  <c r="AK165"/>
  <c r="AK166"/>
  <c r="AK167"/>
  <c r="AK168"/>
  <c r="AK169"/>
  <c r="AK170"/>
  <c r="AK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3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4"/>
  <c r="G5"/>
  <c r="G6"/>
  <c r="G7"/>
  <c r="G8"/>
  <c r="G9"/>
  <c r="G10"/>
  <c r="G11"/>
  <c r="G12"/>
  <c r="G13"/>
  <c r="G14"/>
  <c r="G3"/>
</calcChain>
</file>

<file path=xl/sharedStrings.xml><?xml version="1.0" encoding="utf-8"?>
<sst xmlns="http://schemas.openxmlformats.org/spreadsheetml/2006/main" count="1996" uniqueCount="231">
  <si>
    <t>Total</t>
  </si>
  <si>
    <t>Kongo-central</t>
  </si>
  <si>
    <t>Matadi</t>
  </si>
  <si>
    <t>Boma</t>
  </si>
  <si>
    <t>Moanda</t>
  </si>
  <si>
    <t>Lukula</t>
  </si>
  <si>
    <t>Tshela</t>
  </si>
  <si>
    <t>Seke-Banza</t>
  </si>
  <si>
    <t>Luozi</t>
  </si>
  <si>
    <t>Songololo</t>
  </si>
  <si>
    <t>Mbanza-Ngungu</t>
  </si>
  <si>
    <t>Kasangulu</t>
  </si>
  <si>
    <t>Madimba</t>
  </si>
  <si>
    <t>Kimvula</t>
  </si>
  <si>
    <t>Kwango</t>
  </si>
  <si>
    <t>Kenge</t>
  </si>
  <si>
    <t>Feshi</t>
  </si>
  <si>
    <t>Kahemba</t>
  </si>
  <si>
    <t>Kasongo-Lunda</t>
  </si>
  <si>
    <t>Popokabaka</t>
  </si>
  <si>
    <t>Kwilu</t>
  </si>
  <si>
    <t>Bandundu</t>
  </si>
  <si>
    <t>Bagata</t>
  </si>
  <si>
    <t>Kikwit</t>
  </si>
  <si>
    <t>Bulungu</t>
  </si>
  <si>
    <t>Idiofa</t>
  </si>
  <si>
    <t>Gungu</t>
  </si>
  <si>
    <t>Masi-Manimba</t>
  </si>
  <si>
    <t>Maï-Ndombe</t>
  </si>
  <si>
    <t>Inongo</t>
  </si>
  <si>
    <t>Kiri</t>
  </si>
  <si>
    <t>Oshwe</t>
  </si>
  <si>
    <t>Kutu</t>
  </si>
  <si>
    <t>Kwamouth</t>
  </si>
  <si>
    <t>Bolobo</t>
  </si>
  <si>
    <t>Yumbi</t>
  </si>
  <si>
    <t>Mushie</t>
  </si>
  <si>
    <t>Bas-Uele</t>
  </si>
  <si>
    <t>Buta</t>
  </si>
  <si>
    <t>Aketi</t>
  </si>
  <si>
    <t>Bondo</t>
  </si>
  <si>
    <t>Ango</t>
  </si>
  <si>
    <t>Poko</t>
  </si>
  <si>
    <t>Bambasa</t>
  </si>
  <si>
    <t>Haut-Uele</t>
  </si>
  <si>
    <t>Rungu</t>
  </si>
  <si>
    <t>Niangara</t>
  </si>
  <si>
    <t>Dungu</t>
  </si>
  <si>
    <t>Faradje</t>
  </si>
  <si>
    <t>Watsa</t>
  </si>
  <si>
    <t>Wamba</t>
  </si>
  <si>
    <t>Ituri</t>
  </si>
  <si>
    <t>Irumu</t>
  </si>
  <si>
    <t>Mambasa</t>
  </si>
  <si>
    <t>Djugu</t>
  </si>
  <si>
    <t>Mahagi</t>
  </si>
  <si>
    <t>Aru</t>
  </si>
  <si>
    <t>Nord-Kivu</t>
  </si>
  <si>
    <t>Goma</t>
  </si>
  <si>
    <t>Nyiragongo</t>
  </si>
  <si>
    <t>Masisi</t>
  </si>
  <si>
    <t>Walikale</t>
  </si>
  <si>
    <t>Lubero</t>
  </si>
  <si>
    <t>Oïcha</t>
  </si>
  <si>
    <t>Beni</t>
  </si>
  <si>
    <t>Butembo</t>
  </si>
  <si>
    <t>Rutshuru</t>
  </si>
  <si>
    <t>Sud-Kivu</t>
  </si>
  <si>
    <t>Bukavu</t>
  </si>
  <si>
    <t>Kabare</t>
  </si>
  <si>
    <t>Shabunda</t>
  </si>
  <si>
    <t>Kalehe</t>
  </si>
  <si>
    <t>Idjwi</t>
  </si>
  <si>
    <t>Walungu</t>
  </si>
  <si>
    <t>Uvira</t>
  </si>
  <si>
    <t>Fizi</t>
  </si>
  <si>
    <t>Mwenga</t>
  </si>
  <si>
    <t>Haut-Katanga</t>
  </si>
  <si>
    <t>Kipushi</t>
  </si>
  <si>
    <t>Sakania</t>
  </si>
  <si>
    <t>Kambove</t>
  </si>
  <si>
    <t>Kasenga</t>
  </si>
  <si>
    <t>Mitwaba</t>
  </si>
  <si>
    <t>Pweto</t>
  </si>
  <si>
    <t>Lualaba</t>
  </si>
  <si>
    <t>Mutshatsha</t>
  </si>
  <si>
    <t>Lubudi</t>
  </si>
  <si>
    <t>Dilolo</t>
  </si>
  <si>
    <t>Sandoa</t>
  </si>
  <si>
    <t>Kapanga</t>
  </si>
  <si>
    <t>Haut-Lomami</t>
  </si>
  <si>
    <t>Kamina</t>
  </si>
  <si>
    <t>Kaniama</t>
  </si>
  <si>
    <t>Kabongo</t>
  </si>
  <si>
    <t>Malemba-Nkulu</t>
  </si>
  <si>
    <t>Bukama</t>
  </si>
  <si>
    <t>Tanganyika</t>
  </si>
  <si>
    <t>Kalemie</t>
  </si>
  <si>
    <t>Moba</t>
  </si>
  <si>
    <t>MAnono</t>
  </si>
  <si>
    <t>Kabalo</t>
  </si>
  <si>
    <t>Kongolo</t>
  </si>
  <si>
    <t>Nyunzu</t>
  </si>
  <si>
    <t>Lomami</t>
  </si>
  <si>
    <t>Kabinda</t>
  </si>
  <si>
    <t>Mwene-Ditu</t>
  </si>
  <si>
    <t>Luilu</t>
  </si>
  <si>
    <t>Kamiji</t>
  </si>
  <si>
    <t>Ngandajika</t>
  </si>
  <si>
    <t>Lubao</t>
  </si>
  <si>
    <t>Kasaï-Oriental</t>
  </si>
  <si>
    <t>Mbuji-Mayi</t>
  </si>
  <si>
    <t>Tshilenge</t>
  </si>
  <si>
    <t>Miabi</t>
  </si>
  <si>
    <t>Kabeya-Kamwanga</t>
  </si>
  <si>
    <t>Lupatapata</t>
  </si>
  <si>
    <t>Katanda</t>
  </si>
  <si>
    <t>Sankuru</t>
  </si>
  <si>
    <t>Lusambo</t>
  </si>
  <si>
    <t>Lodja</t>
  </si>
  <si>
    <t>Kole</t>
  </si>
  <si>
    <t>Lomela</t>
  </si>
  <si>
    <t>Katako-Kombe</t>
  </si>
  <si>
    <t>Lubefu</t>
  </si>
  <si>
    <t>Kasaï-Central</t>
  </si>
  <si>
    <t>Kananga</t>
  </si>
  <si>
    <t>Dibaya</t>
  </si>
  <si>
    <t>Luiza</t>
  </si>
  <si>
    <t>Kazumba</t>
  </si>
  <si>
    <t>Demba</t>
  </si>
  <si>
    <t>Dimbelenge</t>
  </si>
  <si>
    <t>Kasaï</t>
  </si>
  <si>
    <t>Kamonia</t>
  </si>
  <si>
    <t>Luebo</t>
  </si>
  <si>
    <t>Ilebo</t>
  </si>
  <si>
    <t>Mweka</t>
  </si>
  <si>
    <t>Dekese</t>
  </si>
  <si>
    <t>N°</t>
  </si>
  <si>
    <t>Province</t>
  </si>
  <si>
    <t>Territoire</t>
  </si>
  <si>
    <t>Acceptable</t>
  </si>
  <si>
    <t>Limite</t>
  </si>
  <si>
    <t>Pauvre</t>
  </si>
  <si>
    <t>Mauvaise (1-3 gpes)</t>
  </si>
  <si>
    <t>Moyenne (4-5 gpes)</t>
  </si>
  <si>
    <t>Bonne (6-7 gpes)</t>
  </si>
  <si>
    <t>Stratégies de Survie basées sur les Moyens d'existence</t>
  </si>
  <si>
    <t>Aucune stratégie</t>
  </si>
  <si>
    <t>Stratégie de stress</t>
  </si>
  <si>
    <t>Stratégie de crise</t>
  </si>
  <si>
    <t>Stratégie d'urgence</t>
  </si>
  <si>
    <t xml:space="preserve"> Part des dépenses alimentaires sur les dépenses totales (Regroupé) </t>
  </si>
  <si>
    <t>Moins de 50%</t>
  </si>
  <si>
    <t>Entre 50% et 65%</t>
  </si>
  <si>
    <t>Entre 65% et 75%</t>
  </si>
  <si>
    <t>Plus de 75%</t>
  </si>
  <si>
    <t xml:space="preserve"> Indice Insécurite Alimentaire Final2 Classes (CARI)</t>
  </si>
  <si>
    <t>Sécurité alimentaire</t>
  </si>
  <si>
    <t>Insécurité alimentaire</t>
  </si>
  <si>
    <t>Sécurité alimentaire limite</t>
  </si>
  <si>
    <t>Insécurité alimentaire modérée</t>
  </si>
  <si>
    <t>Insécurité alimentaire sévère</t>
  </si>
  <si>
    <t>Mongala</t>
  </si>
  <si>
    <t>Lisala</t>
  </si>
  <si>
    <t>Bumba</t>
  </si>
  <si>
    <t>Bongandanga</t>
  </si>
  <si>
    <t>Echelle de Faim (HHS)</t>
  </si>
  <si>
    <t>Peu ou pas de faim</t>
  </si>
  <si>
    <t>Faim modérée</t>
  </si>
  <si>
    <t>Faim sévère</t>
  </si>
  <si>
    <t xml:space="preserve"> Score de Consommation Alimentaire (Regroupé) (SCA)</t>
  </si>
  <si>
    <t>Score de Diversité Alimentaire (Regroupé) (SDAM)</t>
  </si>
  <si>
    <t>Tshuapa</t>
  </si>
  <si>
    <t>Boende</t>
  </si>
  <si>
    <t>Befale</t>
  </si>
  <si>
    <t>Djolu</t>
  </si>
  <si>
    <t>Ikela</t>
  </si>
  <si>
    <t>Bokungu</t>
  </si>
  <si>
    <t>Monkoto</t>
  </si>
  <si>
    <t>Indice des stratégies de Survie Reduit_Cat (rCSI)</t>
  </si>
  <si>
    <t>Bosobolo</t>
  </si>
  <si>
    <t>Zongo</t>
  </si>
  <si>
    <t>Libenge</t>
  </si>
  <si>
    <t>Kungu</t>
  </si>
  <si>
    <t>Budjala</t>
  </si>
  <si>
    <t>Gemena</t>
  </si>
  <si>
    <t>Sud-Ubangi</t>
  </si>
  <si>
    <t>Source non aménagée</t>
  </si>
  <si>
    <t>Source aménagée</t>
  </si>
  <si>
    <t>Première source de revenus de Ménage</t>
  </si>
  <si>
    <t>Agriculture et vente de produits agricoles (vivriers, cultures de rente)</t>
  </si>
  <si>
    <t>Élevage et vente de produits d'élevage et de bétail (lait, œufs, volailles)</t>
  </si>
  <si>
    <t>Pêche/Chasse/cueillette et vente des produits de la pêche/chasse/cueillette (miel, gibier, champignons, chenilles)</t>
  </si>
  <si>
    <t>Travail salarié/Fonctionnaires (y compris pension)</t>
  </si>
  <si>
    <t>Commerce</t>
  </si>
  <si>
    <t>Petits métiers (maçon, charpentier, etc.)</t>
  </si>
  <si>
    <t>Travail journalier rémunéré agricole (en nature ou en espèces)</t>
  </si>
  <si>
    <t>Travail journalier rémunéré non agricole</t>
  </si>
  <si>
    <t>Mendicité</t>
  </si>
  <si>
    <t>Transport (chauffeur, activités connexes)</t>
  </si>
  <si>
    <t>Assistance du PAM (cash ou coupons)</t>
  </si>
  <si>
    <t>Vente aide alimentaire</t>
  </si>
  <si>
    <t>Don des parents ou voisins</t>
  </si>
  <si>
    <t>Revenu de transfert</t>
  </si>
  <si>
    <t>Emprunt / dette</t>
  </si>
  <si>
    <t>Autres (préciser)</t>
  </si>
  <si>
    <t xml:space="preserve"> Indice d'Insécurité Alimentaire final (CARI)</t>
  </si>
  <si>
    <t>Principale Source d'eau de Ménage</t>
  </si>
  <si>
    <t>Businga</t>
  </si>
  <si>
    <t>Yakoma</t>
  </si>
  <si>
    <t>Mobayi-Mbongo</t>
  </si>
  <si>
    <t>Gbadolite</t>
  </si>
  <si>
    <t>Nord-Ubangi</t>
  </si>
  <si>
    <t>Ingende</t>
  </si>
  <si>
    <t>Bolomba</t>
  </si>
  <si>
    <t>Basankusu</t>
  </si>
  <si>
    <t>Makanza</t>
  </si>
  <si>
    <t>Bomongo</t>
  </si>
  <si>
    <t>Lukolela</t>
  </si>
  <si>
    <t>Bikoro</t>
  </si>
  <si>
    <t>Mbandaka</t>
  </si>
  <si>
    <t>Equateur</t>
  </si>
  <si>
    <t>IPC Phase 1 (Pas de stratégie)</t>
  </si>
  <si>
    <t>IPC Phase 2 (Stress)</t>
  </si>
  <si>
    <t>IPC Phase 3 and more (Critique)</t>
  </si>
  <si>
    <t>Robinet (dans le logement, la cour/concession) Borne Fontaine</t>
  </si>
  <si>
    <t>Puit aménagé protégé / eau de source</t>
  </si>
  <si>
    <t>Puits à pompe ou Forage</t>
  </si>
  <si>
    <t xml:space="preserve">Puits non aménagé traditionnel/non protégé </t>
  </si>
  <si>
    <t>Eau de surface (rivières, barrages, lacs, mares, fleuves, canaux d'irrigation, Eau de pluie)</t>
  </si>
  <si>
    <t>Autre (A préciser)</t>
  </si>
</sst>
</file>

<file path=xl/styles.xml><?xml version="1.0" encoding="utf-8"?>
<styleSheet xmlns="http://schemas.openxmlformats.org/spreadsheetml/2006/main">
  <numFmts count="3">
    <numFmt numFmtId="164" formatCode="###0.0%"/>
    <numFmt numFmtId="165" formatCode="####.0%"/>
    <numFmt numFmtId="166" formatCode="0.0%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8"/>
      </right>
      <top/>
      <bottom/>
      <diagonal/>
    </border>
    <border>
      <left style="thin">
        <color indexed="64"/>
      </left>
      <right style="thick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7" fillId="0" borderId="0"/>
    <xf numFmtId="9" fontId="8" fillId="0" borderId="0" applyFont="0" applyFill="0" applyBorder="0" applyAlignment="0" applyProtection="0"/>
    <xf numFmtId="0" fontId="2" fillId="0" borderId="0"/>
  </cellStyleXfs>
  <cellXfs count="105">
    <xf numFmtId="0" fontId="0" fillId="0" borderId="0" xfId="0"/>
    <xf numFmtId="0" fontId="4" fillId="0" borderId="1" xfId="1" applyFont="1" applyBorder="1" applyAlignment="1">
      <alignment horizontal="left" vertical="top" wrapText="1"/>
    </xf>
    <xf numFmtId="164" fontId="4" fillId="0" borderId="1" xfId="1" applyNumberFormat="1" applyFont="1" applyBorder="1" applyAlignment="1">
      <alignment horizontal="right" vertical="center"/>
    </xf>
    <xf numFmtId="164" fontId="4" fillId="2" borderId="1" xfId="1" applyNumberFormat="1" applyFont="1" applyFill="1" applyBorder="1" applyAlignment="1">
      <alignment horizontal="right" vertical="center"/>
    </xf>
    <xf numFmtId="0" fontId="4" fillId="2" borderId="1" xfId="1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4" fillId="0" borderId="1" xfId="1" applyFont="1" applyBorder="1" applyAlignment="1">
      <alignment horizontal="left" vertical="top" wrapText="1"/>
    </xf>
    <xf numFmtId="0" fontId="4" fillId="0" borderId="7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horizontal="center" wrapText="1"/>
    </xf>
    <xf numFmtId="0" fontId="6" fillId="2" borderId="1" xfId="1" applyFont="1" applyFill="1" applyBorder="1" applyAlignment="1">
      <alignment horizontal="left" vertical="top" wrapText="1"/>
    </xf>
    <xf numFmtId="165" fontId="4" fillId="0" borderId="1" xfId="1" applyNumberFormat="1" applyFont="1" applyBorder="1" applyAlignment="1">
      <alignment horizontal="right" vertical="center"/>
    </xf>
    <xf numFmtId="0" fontId="5" fillId="0" borderId="7" xfId="1" applyFont="1" applyBorder="1" applyAlignment="1">
      <alignment wrapText="1"/>
    </xf>
    <xf numFmtId="0" fontId="5" fillId="0" borderId="7" xfId="1" applyFont="1" applyBorder="1" applyAlignment="1">
      <alignment horizontal="center" wrapText="1"/>
    </xf>
    <xf numFmtId="0" fontId="6" fillId="0" borderId="1" xfId="1" applyFont="1" applyBorder="1" applyAlignment="1">
      <alignment horizontal="left" vertical="top" wrapText="1"/>
    </xf>
    <xf numFmtId="164" fontId="6" fillId="0" borderId="1" xfId="1" applyNumberFormat="1" applyFont="1" applyBorder="1" applyAlignment="1">
      <alignment horizontal="right" vertical="center"/>
    </xf>
    <xf numFmtId="165" fontId="6" fillId="0" borderId="1" xfId="1" applyNumberFormat="1" applyFont="1" applyBorder="1" applyAlignment="1">
      <alignment horizontal="right" vertical="center"/>
    </xf>
    <xf numFmtId="0" fontId="6" fillId="0" borderId="1" xfId="1" applyFont="1" applyBorder="1" applyAlignment="1">
      <alignment horizontal="left" vertical="center" wrapText="1"/>
    </xf>
    <xf numFmtId="164" fontId="6" fillId="2" borderId="1" xfId="1" applyNumberFormat="1" applyFont="1" applyFill="1" applyBorder="1" applyAlignment="1">
      <alignment horizontal="right" vertical="center"/>
    </xf>
    <xf numFmtId="0" fontId="3" fillId="0" borderId="0" xfId="2" applyFont="1" applyBorder="1" applyAlignment="1">
      <alignment horizontal="center" vertical="center" wrapText="1"/>
    </xf>
    <xf numFmtId="0" fontId="5" fillId="0" borderId="1" xfId="2" applyFont="1" applyBorder="1" applyAlignment="1">
      <alignment wrapText="1"/>
    </xf>
    <xf numFmtId="0" fontId="5" fillId="0" borderId="1" xfId="2" applyFont="1" applyBorder="1" applyAlignment="1">
      <alignment horizontal="center" wrapText="1"/>
    </xf>
    <xf numFmtId="0" fontId="6" fillId="0" borderId="1" xfId="2" applyFont="1" applyBorder="1" applyAlignment="1">
      <alignment horizontal="left" vertical="top" wrapText="1"/>
    </xf>
    <xf numFmtId="164" fontId="6" fillId="0" borderId="1" xfId="2" applyNumberFormat="1" applyFont="1" applyBorder="1" applyAlignment="1">
      <alignment horizontal="right" vertical="center"/>
    </xf>
    <xf numFmtId="165" fontId="6" fillId="0" borderId="1" xfId="2" applyNumberFormat="1" applyFont="1" applyBorder="1" applyAlignment="1">
      <alignment horizontal="right" vertical="center"/>
    </xf>
    <xf numFmtId="0" fontId="6" fillId="0" borderId="1" xfId="2" applyFont="1" applyBorder="1" applyAlignment="1">
      <alignment horizontal="left" vertical="center" wrapText="1"/>
    </xf>
    <xf numFmtId="0" fontId="6" fillId="2" borderId="1" xfId="2" applyFont="1" applyFill="1" applyBorder="1" applyAlignment="1">
      <alignment horizontal="left" vertical="top" wrapText="1"/>
    </xf>
    <xf numFmtId="164" fontId="6" fillId="2" borderId="1" xfId="2" applyNumberFormat="1" applyFont="1" applyFill="1" applyBorder="1" applyAlignment="1">
      <alignment horizontal="right" vertical="center"/>
    </xf>
    <xf numFmtId="0" fontId="5" fillId="0" borderId="7" xfId="2" applyFont="1" applyBorder="1" applyAlignment="1">
      <alignment wrapText="1"/>
    </xf>
    <xf numFmtId="0" fontId="5" fillId="0" borderId="7" xfId="2" applyFont="1" applyBorder="1" applyAlignment="1">
      <alignment horizontal="center" wrapText="1"/>
    </xf>
    <xf numFmtId="0" fontId="6" fillId="0" borderId="7" xfId="2" applyFont="1" applyBorder="1" applyAlignment="1">
      <alignment wrapText="1"/>
    </xf>
    <xf numFmtId="0" fontId="6" fillId="0" borderId="7" xfId="2" applyFont="1" applyBorder="1" applyAlignment="1">
      <alignment horizontal="center" wrapText="1"/>
    </xf>
    <xf numFmtId="0" fontId="4" fillId="0" borderId="1" xfId="1" applyFont="1" applyBorder="1" applyAlignment="1">
      <alignment horizontal="left" vertical="top" wrapText="1"/>
    </xf>
    <xf numFmtId="0" fontId="5" fillId="0" borderId="0" xfId="2" applyFont="1" applyBorder="1" applyAlignment="1">
      <alignment horizontal="center" wrapText="1"/>
    </xf>
    <xf numFmtId="164" fontId="6" fillId="0" borderId="0" xfId="2" applyNumberFormat="1" applyFont="1" applyBorder="1" applyAlignment="1">
      <alignment horizontal="right" vertical="center"/>
    </xf>
    <xf numFmtId="0" fontId="4" fillId="0" borderId="7" xfId="1" applyFont="1" applyBorder="1" applyAlignment="1">
      <alignment wrapText="1"/>
    </xf>
    <xf numFmtId="0" fontId="4" fillId="0" borderId="1" xfId="1" applyFont="1" applyBorder="1" applyAlignment="1">
      <alignment horizontal="left" vertical="center" wrapText="1"/>
    </xf>
    <xf numFmtId="164" fontId="6" fillId="0" borderId="0" xfId="2" applyNumberFormat="1" applyFont="1" applyFill="1" applyBorder="1" applyAlignment="1">
      <alignment horizontal="right" vertical="center"/>
    </xf>
    <xf numFmtId="165" fontId="4" fillId="2" borderId="1" xfId="1" applyNumberFormat="1" applyFont="1" applyFill="1" applyBorder="1" applyAlignment="1">
      <alignment horizontal="right" vertical="center"/>
    </xf>
    <xf numFmtId="0" fontId="6" fillId="0" borderId="1" xfId="1" applyFont="1" applyBorder="1" applyAlignment="1">
      <alignment horizontal="left" vertical="top" wrapText="1"/>
    </xf>
    <xf numFmtId="0" fontId="6" fillId="0" borderId="1" xfId="2" applyFont="1" applyBorder="1" applyAlignment="1">
      <alignment horizontal="left" vertical="top" wrapText="1"/>
    </xf>
    <xf numFmtId="0" fontId="6" fillId="2" borderId="5" xfId="1" applyFont="1" applyFill="1" applyBorder="1" applyAlignment="1">
      <alignment horizontal="left" vertical="top" wrapText="1"/>
    </xf>
    <xf numFmtId="164" fontId="4" fillId="2" borderId="5" xfId="1" applyNumberFormat="1" applyFont="1" applyFill="1" applyBorder="1" applyAlignment="1">
      <alignment horizontal="right" vertical="center"/>
    </xf>
    <xf numFmtId="164" fontId="6" fillId="2" borderId="5" xfId="1" applyNumberFormat="1" applyFont="1" applyFill="1" applyBorder="1" applyAlignment="1">
      <alignment horizontal="right" vertical="center"/>
    </xf>
    <xf numFmtId="0" fontId="6" fillId="2" borderId="5" xfId="2" applyFont="1" applyFill="1" applyBorder="1" applyAlignment="1">
      <alignment horizontal="left" vertical="top" wrapText="1"/>
    </xf>
    <xf numFmtId="164" fontId="6" fillId="2" borderId="5" xfId="2" applyNumberFormat="1" applyFont="1" applyFill="1" applyBorder="1" applyAlignment="1">
      <alignment horizontal="right" vertical="center"/>
    </xf>
    <xf numFmtId="0" fontId="4" fillId="2" borderId="1" xfId="1" applyFont="1" applyFill="1" applyBorder="1" applyAlignment="1">
      <alignment vertical="top" wrapText="1"/>
    </xf>
    <xf numFmtId="0" fontId="3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wrapText="1"/>
    </xf>
    <xf numFmtId="164" fontId="4" fillId="0" borderId="0" xfId="1" applyNumberFormat="1" applyFont="1" applyFill="1" applyBorder="1" applyAlignment="1">
      <alignment horizontal="right" vertical="center"/>
    </xf>
    <xf numFmtId="0" fontId="0" fillId="0" borderId="0" xfId="0" applyFill="1"/>
    <xf numFmtId="0" fontId="4" fillId="2" borderId="5" xfId="1" applyFont="1" applyFill="1" applyBorder="1" applyAlignment="1">
      <alignment horizontal="left" vertical="top" wrapText="1"/>
    </xf>
    <xf numFmtId="0" fontId="4" fillId="0" borderId="1" xfId="1" applyFont="1" applyBorder="1" applyAlignment="1">
      <alignment horizontal="left" vertical="top" wrapText="1"/>
    </xf>
    <xf numFmtId="0" fontId="6" fillId="0" borderId="1" xfId="2" applyFont="1" applyBorder="1" applyAlignment="1">
      <alignment horizontal="left" vertical="top" wrapText="1"/>
    </xf>
    <xf numFmtId="0" fontId="6" fillId="0" borderId="1" xfId="1" applyFont="1" applyBorder="1" applyAlignment="1">
      <alignment horizontal="left" vertical="top" wrapText="1"/>
    </xf>
    <xf numFmtId="165" fontId="6" fillId="2" borderId="1" xfId="1" applyNumberFormat="1" applyFont="1" applyFill="1" applyBorder="1" applyAlignment="1">
      <alignment horizontal="right" vertical="center"/>
    </xf>
    <xf numFmtId="0" fontId="6" fillId="2" borderId="1" xfId="1" applyFont="1" applyFill="1" applyBorder="1" applyAlignment="1">
      <alignment horizontal="left" vertical="center" wrapText="1"/>
    </xf>
    <xf numFmtId="0" fontId="0" fillId="0" borderId="1" xfId="0" applyBorder="1"/>
    <xf numFmtId="164" fontId="6" fillId="0" borderId="17" xfId="1" applyNumberFormat="1" applyFont="1" applyBorder="1" applyAlignment="1">
      <alignment horizontal="right" vertical="center"/>
    </xf>
    <xf numFmtId="0" fontId="5" fillId="0" borderId="18" xfId="1" applyFont="1" applyBorder="1" applyAlignment="1">
      <alignment wrapText="1"/>
    </xf>
    <xf numFmtId="164" fontId="6" fillId="2" borderId="17" xfId="1" applyNumberFormat="1" applyFont="1" applyFill="1" applyBorder="1" applyAlignment="1">
      <alignment horizontal="right" vertical="center"/>
    </xf>
    <xf numFmtId="165" fontId="6" fillId="2" borderId="1" xfId="2" applyNumberFormat="1" applyFont="1" applyFill="1" applyBorder="1" applyAlignment="1">
      <alignment horizontal="right" vertical="center"/>
    </xf>
    <xf numFmtId="0" fontId="0" fillId="2" borderId="1" xfId="0" applyFill="1" applyBorder="1"/>
    <xf numFmtId="0" fontId="0" fillId="0" borderId="0" xfId="0" applyBorder="1"/>
    <xf numFmtId="0" fontId="4" fillId="0" borderId="1" xfId="1" applyFont="1" applyBorder="1" applyAlignment="1">
      <alignment horizontal="left" vertical="top" wrapText="1"/>
    </xf>
    <xf numFmtId="10" fontId="0" fillId="2" borderId="1" xfId="0" applyNumberFormat="1" applyFill="1" applyBorder="1" applyAlignment="1">
      <alignment vertical="center"/>
    </xf>
    <xf numFmtId="10" fontId="0" fillId="0" borderId="1" xfId="0" applyNumberFormat="1" applyBorder="1" applyAlignment="1">
      <alignment vertical="center"/>
    </xf>
    <xf numFmtId="165" fontId="4" fillId="2" borderId="5" xfId="1" applyNumberFormat="1" applyFont="1" applyFill="1" applyBorder="1" applyAlignment="1">
      <alignment horizontal="right" vertical="center"/>
    </xf>
    <xf numFmtId="0" fontId="0" fillId="2" borderId="5" xfId="0" applyFill="1" applyBorder="1"/>
    <xf numFmtId="166" fontId="6" fillId="0" borderId="1" xfId="3" applyNumberFormat="1" applyFont="1" applyBorder="1" applyAlignment="1">
      <alignment horizontal="right" vertical="center" wrapText="1"/>
    </xf>
    <xf numFmtId="0" fontId="9" fillId="0" borderId="19" xfId="4" applyFont="1" applyFill="1" applyBorder="1" applyAlignment="1">
      <alignment wrapText="1"/>
    </xf>
    <xf numFmtId="0" fontId="9" fillId="0" borderId="7" xfId="4" applyFont="1" applyFill="1" applyBorder="1" applyAlignment="1">
      <alignment horizontal="center" wrapText="1"/>
    </xf>
    <xf numFmtId="0" fontId="9" fillId="0" borderId="7" xfId="4" applyFont="1" applyFill="1" applyBorder="1" applyAlignment="1">
      <alignment wrapText="1"/>
    </xf>
    <xf numFmtId="0" fontId="5" fillId="0" borderId="0" xfId="1" applyFont="1" applyBorder="1" applyAlignment="1">
      <alignment horizontal="center" wrapText="1"/>
    </xf>
    <xf numFmtId="166" fontId="0" fillId="0" borderId="1" xfId="3" applyNumberFormat="1" applyFont="1" applyBorder="1"/>
    <xf numFmtId="166" fontId="0" fillId="2" borderId="1" xfId="3" applyNumberFormat="1" applyFont="1" applyFill="1" applyBorder="1"/>
    <xf numFmtId="0" fontId="6" fillId="0" borderId="1" xfId="2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1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top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5" xfId="1" applyFont="1" applyBorder="1" applyAlignment="1">
      <alignment horizontal="left" vertical="top" wrapText="1"/>
    </xf>
    <xf numFmtId="0" fontId="3" fillId="0" borderId="1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left" vertical="top" wrapText="1"/>
    </xf>
    <xf numFmtId="0" fontId="3" fillId="0" borderId="8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wrapText="1"/>
    </xf>
    <xf numFmtId="0" fontId="5" fillId="0" borderId="12" xfId="1" applyFont="1" applyBorder="1" applyAlignment="1">
      <alignment horizontal="center" wrapText="1"/>
    </xf>
    <xf numFmtId="0" fontId="5" fillId="0" borderId="13" xfId="1" applyFont="1" applyBorder="1" applyAlignment="1">
      <alignment horizontal="center" wrapText="1"/>
    </xf>
  </cellXfs>
  <cellStyles count="5">
    <cellStyle name="Normal" xfId="0" builtinId="0"/>
    <cellStyle name="Normal_AcceseauSousPref" xfId="4"/>
    <cellStyle name="Normal_Feuil1" xfId="1"/>
    <cellStyle name="Normal_Feuil1_1" xfId="2"/>
    <cellStyle name="Pourcentage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L170"/>
  <sheetViews>
    <sheetView tabSelected="1" topLeftCell="BW1" workbookViewId="0">
      <selection activeCell="BP2" sqref="BP2"/>
    </sheetView>
  </sheetViews>
  <sheetFormatPr baseColWidth="10" defaultRowHeight="15"/>
  <cols>
    <col min="1" max="1" width="5.85546875" customWidth="1"/>
    <col min="3" max="3" width="13.140625" customWidth="1"/>
    <col min="10" max="10" width="12.85546875" customWidth="1"/>
    <col min="17" max="17" width="13.42578125" customWidth="1"/>
    <col min="24" max="24" width="12.42578125" customWidth="1"/>
    <col min="32" max="32" width="12.5703125" customWidth="1"/>
    <col min="38" max="39" width="11.42578125" style="50"/>
    <col min="40" max="40" width="13" style="50" customWidth="1"/>
    <col min="41" max="44" width="11.42578125" style="50"/>
    <col min="47" max="47" width="13.42578125" customWidth="1"/>
    <col min="55" max="55" width="13.140625" customWidth="1"/>
    <col min="77" max="77" width="14.7109375" customWidth="1"/>
    <col min="84" max="84" width="15.28515625" customWidth="1"/>
  </cols>
  <sheetData>
    <row r="1" spans="1:90" ht="20.25" customHeight="1" thickBot="1">
      <c r="A1" s="83" t="s">
        <v>170</v>
      </c>
      <c r="B1" s="84"/>
      <c r="C1" s="84"/>
      <c r="D1" s="84"/>
      <c r="E1" s="84"/>
      <c r="F1" s="84"/>
      <c r="G1" s="85"/>
      <c r="I1" s="94" t="s">
        <v>171</v>
      </c>
      <c r="J1" s="95"/>
      <c r="K1" s="95"/>
      <c r="L1" s="95"/>
      <c r="M1" s="95"/>
      <c r="N1" s="96"/>
      <c r="P1" s="97" t="s">
        <v>179</v>
      </c>
      <c r="Q1" s="97"/>
      <c r="R1" s="97"/>
      <c r="S1" s="97"/>
      <c r="T1" s="97"/>
      <c r="U1" s="97"/>
      <c r="W1" s="99" t="s">
        <v>146</v>
      </c>
      <c r="X1" s="100"/>
      <c r="Y1" s="100"/>
      <c r="Z1" s="100"/>
      <c r="AA1" s="100"/>
      <c r="AB1" s="100"/>
      <c r="AC1" s="101"/>
      <c r="AE1" s="99" t="s">
        <v>151</v>
      </c>
      <c r="AF1" s="100"/>
      <c r="AG1" s="100"/>
      <c r="AH1" s="100"/>
      <c r="AI1" s="100"/>
      <c r="AJ1" s="100"/>
      <c r="AK1" s="101"/>
      <c r="AL1" s="47"/>
      <c r="AM1" s="83" t="s">
        <v>166</v>
      </c>
      <c r="AN1" s="84"/>
      <c r="AO1" s="84"/>
      <c r="AP1" s="84"/>
      <c r="AQ1" s="84"/>
      <c r="AR1" s="85"/>
      <c r="AS1" s="19"/>
      <c r="AT1" s="87" t="s">
        <v>206</v>
      </c>
      <c r="AU1" s="88"/>
      <c r="AV1" s="88"/>
      <c r="AW1" s="88"/>
      <c r="AX1" s="88"/>
      <c r="AY1" s="88"/>
      <c r="AZ1" s="89"/>
      <c r="BB1" s="99" t="s">
        <v>156</v>
      </c>
      <c r="BC1" s="100"/>
      <c r="BD1" s="100"/>
      <c r="BE1" s="100"/>
      <c r="BF1" s="101"/>
      <c r="BH1" s="102" t="s">
        <v>207</v>
      </c>
      <c r="BI1" s="103"/>
      <c r="BJ1" s="103"/>
      <c r="BK1" s="103"/>
      <c r="BL1" s="103"/>
      <c r="BM1" s="103"/>
      <c r="BN1" s="103"/>
      <c r="BO1" s="103"/>
      <c r="BP1" s="103"/>
      <c r="BQ1" s="104"/>
      <c r="BR1" s="73"/>
      <c r="BT1" s="102" t="s">
        <v>189</v>
      </c>
      <c r="BU1" s="103"/>
      <c r="BV1" s="103"/>
      <c r="BW1" s="103"/>
      <c r="BX1" s="103"/>
      <c r="BY1" s="103"/>
      <c r="BZ1" s="103"/>
      <c r="CA1" s="103"/>
      <c r="CB1" s="103"/>
      <c r="CC1" s="103"/>
      <c r="CD1" s="103"/>
      <c r="CE1" s="103"/>
      <c r="CF1" s="103"/>
      <c r="CG1" s="103"/>
      <c r="CH1" s="103"/>
      <c r="CI1" s="103"/>
      <c r="CJ1" s="103"/>
      <c r="CK1" s="103"/>
      <c r="CL1" s="104"/>
    </row>
    <row r="2" spans="1:90" ht="36.75" customHeight="1">
      <c r="A2" s="5" t="s">
        <v>137</v>
      </c>
      <c r="B2" s="12" t="s">
        <v>138</v>
      </c>
      <c r="C2" s="12" t="s">
        <v>139</v>
      </c>
      <c r="D2" s="13" t="s">
        <v>140</v>
      </c>
      <c r="E2" s="13" t="s">
        <v>141</v>
      </c>
      <c r="F2" s="13" t="s">
        <v>142</v>
      </c>
      <c r="G2" s="13" t="s">
        <v>0</v>
      </c>
      <c r="I2" s="8" t="s">
        <v>138</v>
      </c>
      <c r="J2" s="8" t="s">
        <v>139</v>
      </c>
      <c r="K2" s="9" t="s">
        <v>143</v>
      </c>
      <c r="L2" s="9" t="s">
        <v>144</v>
      </c>
      <c r="M2" s="9" t="s">
        <v>145</v>
      </c>
      <c r="N2" s="9" t="s">
        <v>0</v>
      </c>
      <c r="P2" s="20" t="s">
        <v>138</v>
      </c>
      <c r="Q2" s="20" t="s">
        <v>139</v>
      </c>
      <c r="R2" s="21" t="s">
        <v>222</v>
      </c>
      <c r="S2" s="21" t="s">
        <v>223</v>
      </c>
      <c r="T2" s="21" t="s">
        <v>224</v>
      </c>
      <c r="U2" s="21" t="s">
        <v>0</v>
      </c>
      <c r="W2" s="28" t="s">
        <v>138</v>
      </c>
      <c r="X2" s="28" t="s">
        <v>139</v>
      </c>
      <c r="Y2" s="29" t="s">
        <v>147</v>
      </c>
      <c r="Z2" s="29" t="s">
        <v>148</v>
      </c>
      <c r="AA2" s="29" t="s">
        <v>149</v>
      </c>
      <c r="AB2" s="29" t="s">
        <v>150</v>
      </c>
      <c r="AC2" s="29" t="s">
        <v>0</v>
      </c>
      <c r="AE2" s="28" t="s">
        <v>138</v>
      </c>
      <c r="AF2" s="28" t="s">
        <v>139</v>
      </c>
      <c r="AG2" s="29" t="s">
        <v>152</v>
      </c>
      <c r="AH2" s="29" t="s">
        <v>153</v>
      </c>
      <c r="AI2" s="29" t="s">
        <v>154</v>
      </c>
      <c r="AJ2" s="29" t="s">
        <v>155</v>
      </c>
      <c r="AK2" s="29" t="s">
        <v>0</v>
      </c>
      <c r="AL2" s="48"/>
      <c r="AM2" s="12" t="s">
        <v>138</v>
      </c>
      <c r="AN2" s="12" t="s">
        <v>139</v>
      </c>
      <c r="AO2" s="13" t="s">
        <v>167</v>
      </c>
      <c r="AP2" s="13" t="s">
        <v>168</v>
      </c>
      <c r="AQ2" s="13" t="s">
        <v>169</v>
      </c>
      <c r="AR2" s="13" t="s">
        <v>0</v>
      </c>
      <c r="AS2" s="33"/>
      <c r="AT2" s="35" t="s">
        <v>138</v>
      </c>
      <c r="AU2" s="35" t="s">
        <v>139</v>
      </c>
      <c r="AV2" s="7" t="s">
        <v>157</v>
      </c>
      <c r="AW2" s="7" t="s">
        <v>159</v>
      </c>
      <c r="AX2" s="7" t="s">
        <v>160</v>
      </c>
      <c r="AY2" s="7" t="s">
        <v>161</v>
      </c>
      <c r="AZ2" s="7"/>
      <c r="BB2" s="30" t="s">
        <v>138</v>
      </c>
      <c r="BC2" s="30" t="s">
        <v>139</v>
      </c>
      <c r="BD2" s="31" t="s">
        <v>157</v>
      </c>
      <c r="BE2" s="31" t="s">
        <v>158</v>
      </c>
      <c r="BF2" s="31" t="s">
        <v>0</v>
      </c>
      <c r="BH2" s="12" t="s">
        <v>138</v>
      </c>
      <c r="BI2" s="12" t="s">
        <v>139</v>
      </c>
      <c r="BJ2" s="70" t="s">
        <v>225</v>
      </c>
      <c r="BK2" s="71" t="s">
        <v>226</v>
      </c>
      <c r="BL2" s="72" t="s">
        <v>227</v>
      </c>
      <c r="BM2" s="72" t="s">
        <v>228</v>
      </c>
      <c r="BN2" s="13" t="s">
        <v>188</v>
      </c>
      <c r="BO2" s="13" t="s">
        <v>187</v>
      </c>
      <c r="BP2" s="72" t="s">
        <v>229</v>
      </c>
      <c r="BQ2" s="13" t="s">
        <v>230</v>
      </c>
      <c r="BR2" s="13" t="s">
        <v>0</v>
      </c>
      <c r="BT2" s="12" t="s">
        <v>138</v>
      </c>
      <c r="BU2" s="12" t="s">
        <v>139</v>
      </c>
      <c r="BV2" s="13" t="s">
        <v>190</v>
      </c>
      <c r="BW2" s="13" t="s">
        <v>191</v>
      </c>
      <c r="BX2" s="13" t="s">
        <v>192</v>
      </c>
      <c r="BY2" s="13" t="s">
        <v>193</v>
      </c>
      <c r="BZ2" s="13" t="s">
        <v>194</v>
      </c>
      <c r="CA2" s="13" t="s">
        <v>195</v>
      </c>
      <c r="CB2" s="13" t="s">
        <v>196</v>
      </c>
      <c r="CC2" s="13" t="s">
        <v>197</v>
      </c>
      <c r="CD2" s="13" t="s">
        <v>198</v>
      </c>
      <c r="CE2" s="13" t="s">
        <v>199</v>
      </c>
      <c r="CF2" s="13" t="s">
        <v>200</v>
      </c>
      <c r="CG2" s="13" t="s">
        <v>201</v>
      </c>
      <c r="CH2" s="13" t="s">
        <v>202</v>
      </c>
      <c r="CI2" s="13" t="s">
        <v>203</v>
      </c>
      <c r="CJ2" s="13" t="s">
        <v>204</v>
      </c>
      <c r="CK2" s="13" t="s">
        <v>205</v>
      </c>
      <c r="CL2" s="59" t="s">
        <v>0</v>
      </c>
    </row>
    <row r="3" spans="1:90" ht="24" customHeight="1">
      <c r="A3" s="77">
        <v>1</v>
      </c>
      <c r="B3" s="81" t="s">
        <v>1</v>
      </c>
      <c r="C3" s="1" t="s">
        <v>2</v>
      </c>
      <c r="D3" s="2">
        <v>0.70119521912350591</v>
      </c>
      <c r="E3" s="2">
        <v>0.15537848605577689</v>
      </c>
      <c r="F3" s="2">
        <v>0.14342629482071712</v>
      </c>
      <c r="G3" s="2">
        <f>D3+E3+F3</f>
        <v>0.99999999999999989</v>
      </c>
      <c r="I3" s="86" t="s">
        <v>1</v>
      </c>
      <c r="J3" s="14" t="s">
        <v>2</v>
      </c>
      <c r="K3" s="15">
        <v>1.5936254980079681E-2</v>
      </c>
      <c r="L3" s="15">
        <v>0.2549800796812749</v>
      </c>
      <c r="M3" s="15">
        <v>0.72908366533864533</v>
      </c>
      <c r="N3" s="15">
        <f>L3+K3+M3</f>
        <v>0.99999999999999989</v>
      </c>
      <c r="P3" s="76" t="s">
        <v>1</v>
      </c>
      <c r="Q3" s="22" t="s">
        <v>2</v>
      </c>
      <c r="R3" s="23">
        <v>0.52589641434262946</v>
      </c>
      <c r="S3" s="23">
        <v>0.40637450199203184</v>
      </c>
      <c r="T3" s="23">
        <v>6.7729083665338641E-2</v>
      </c>
      <c r="U3" s="23">
        <v>1</v>
      </c>
      <c r="W3" s="76" t="s">
        <v>1</v>
      </c>
      <c r="X3" s="22" t="s">
        <v>2</v>
      </c>
      <c r="Y3" s="23">
        <v>0.53386454183266929</v>
      </c>
      <c r="Z3" s="23">
        <v>0.25099601593625498</v>
      </c>
      <c r="AA3" s="23">
        <v>0.15936254980079681</v>
      </c>
      <c r="AB3" s="23">
        <v>5.577689243027889E-2</v>
      </c>
      <c r="AC3" s="23">
        <v>1</v>
      </c>
      <c r="AE3" s="76" t="s">
        <v>1</v>
      </c>
      <c r="AF3" s="22" t="s">
        <v>2</v>
      </c>
      <c r="AG3" s="23">
        <v>0.49382716049382713</v>
      </c>
      <c r="AH3" s="23">
        <v>0.3168724279835391</v>
      </c>
      <c r="AI3" s="23">
        <v>0.15637860082304528</v>
      </c>
      <c r="AJ3" s="23">
        <v>3.292181069958848E-2</v>
      </c>
      <c r="AK3" s="23">
        <f>AG3+AH3+AI3+AJ3</f>
        <v>0.99999999999999989</v>
      </c>
      <c r="AL3" s="37"/>
      <c r="AM3" s="86" t="s">
        <v>1</v>
      </c>
      <c r="AN3" s="39" t="s">
        <v>2</v>
      </c>
      <c r="AO3" s="15">
        <v>0.80555555555555558</v>
      </c>
      <c r="AP3" s="15">
        <v>0.18650793650793651</v>
      </c>
      <c r="AQ3" s="16">
        <v>7.9365079365079361E-3</v>
      </c>
      <c r="AR3" s="15">
        <f>AO3+AP3+AQ3</f>
        <v>1</v>
      </c>
      <c r="AS3" s="34"/>
      <c r="AT3" s="81" t="s">
        <v>1</v>
      </c>
      <c r="AU3" s="6" t="s">
        <v>2</v>
      </c>
      <c r="AV3" s="2">
        <v>0.32270916334661359</v>
      </c>
      <c r="AW3" s="2">
        <v>0.47410358565737049</v>
      </c>
      <c r="AX3" s="2">
        <v>0.18326693227091634</v>
      </c>
      <c r="AY3" s="2">
        <v>1.9920318725099601E-2</v>
      </c>
      <c r="AZ3" s="2">
        <f>AV3+AW3+AX3+AY3</f>
        <v>1</v>
      </c>
      <c r="BB3" s="76" t="s">
        <v>1</v>
      </c>
      <c r="BC3" s="22" t="s">
        <v>2</v>
      </c>
      <c r="BD3" s="23">
        <v>0.79681274900398402</v>
      </c>
      <c r="BE3" s="23">
        <v>0.20318725099601592</v>
      </c>
      <c r="BF3" s="23">
        <v>1</v>
      </c>
      <c r="BH3" s="81" t="s">
        <v>1</v>
      </c>
      <c r="BI3" s="52" t="s">
        <v>2</v>
      </c>
      <c r="BJ3" s="2">
        <v>0.97609561752988039</v>
      </c>
      <c r="BK3" s="11">
        <v>7.9681274900398405E-3</v>
      </c>
      <c r="BL3" s="36"/>
      <c r="BM3" s="2">
        <v>1.1952191235059761E-2</v>
      </c>
      <c r="BN3" s="11">
        <v>3.9840637450199202E-3</v>
      </c>
      <c r="BO3" s="36"/>
      <c r="BP3" s="36"/>
      <c r="BQ3" s="74">
        <v>0</v>
      </c>
      <c r="BR3" s="2">
        <v>1</v>
      </c>
      <c r="BT3" s="86" t="s">
        <v>1</v>
      </c>
      <c r="BU3" s="54" t="s">
        <v>2</v>
      </c>
      <c r="BV3" s="15">
        <v>5.577689243027889E-2</v>
      </c>
      <c r="BW3" s="16">
        <v>3.9840637450199202E-3</v>
      </c>
      <c r="BX3" s="16">
        <v>7.9681274900398405E-3</v>
      </c>
      <c r="BY3" s="15">
        <v>0.33466135458167329</v>
      </c>
      <c r="BZ3" s="15">
        <v>0.33466135458167329</v>
      </c>
      <c r="CA3" s="15">
        <v>8.7649402390438239E-2</v>
      </c>
      <c r="CB3" s="16">
        <v>3.9840637450199202E-3</v>
      </c>
      <c r="CC3" s="15">
        <v>5.179282868525896E-2</v>
      </c>
      <c r="CD3" s="17"/>
      <c r="CE3" s="15">
        <v>6.7729083665338641E-2</v>
      </c>
      <c r="CF3" s="17"/>
      <c r="CG3" s="17"/>
      <c r="CH3" s="15">
        <v>1.1952191235059761E-2</v>
      </c>
      <c r="CI3" s="15">
        <v>1.5936254980079681E-2</v>
      </c>
      <c r="CJ3" s="17"/>
      <c r="CK3" s="15">
        <v>2.3904382470119521E-2</v>
      </c>
      <c r="CL3" s="58">
        <v>1</v>
      </c>
    </row>
    <row r="4" spans="1:90" ht="15" customHeight="1">
      <c r="A4" s="77"/>
      <c r="B4" s="81"/>
      <c r="C4" s="1" t="s">
        <v>3</v>
      </c>
      <c r="D4" s="2">
        <v>0.80440771349862261</v>
      </c>
      <c r="E4" s="2">
        <v>0.15702479338842976</v>
      </c>
      <c r="F4" s="2">
        <v>3.8567493112947659E-2</v>
      </c>
      <c r="G4" s="2">
        <f t="shared" ref="G4:G69" si="0">D4+E4+F4</f>
        <v>1</v>
      </c>
      <c r="I4" s="86"/>
      <c r="J4" s="14" t="s">
        <v>3</v>
      </c>
      <c r="K4" s="16">
        <v>5.5096418732782371E-3</v>
      </c>
      <c r="L4" s="15">
        <v>0.24517906336088152</v>
      </c>
      <c r="M4" s="15">
        <v>0.74931129476584024</v>
      </c>
      <c r="N4" s="15">
        <f t="shared" ref="N4:N67" si="1">L4+K4+M4</f>
        <v>1</v>
      </c>
      <c r="P4" s="76"/>
      <c r="Q4" s="22" t="s">
        <v>3</v>
      </c>
      <c r="R4" s="23">
        <v>0.37741046831955921</v>
      </c>
      <c r="S4" s="23">
        <v>0.55371900826446274</v>
      </c>
      <c r="T4" s="23">
        <v>6.8870523415977963E-2</v>
      </c>
      <c r="U4" s="23">
        <v>1</v>
      </c>
      <c r="W4" s="76"/>
      <c r="X4" s="22" t="s">
        <v>3</v>
      </c>
      <c r="Y4" s="23">
        <v>0.23966942148760331</v>
      </c>
      <c r="Z4" s="23">
        <v>0.23415977961432508</v>
      </c>
      <c r="AA4" s="23">
        <v>9.0909090909090912E-2</v>
      </c>
      <c r="AB4" s="23">
        <v>0.43526170798898073</v>
      </c>
      <c r="AC4" s="23">
        <v>1</v>
      </c>
      <c r="AE4" s="76"/>
      <c r="AF4" s="22" t="s">
        <v>3</v>
      </c>
      <c r="AG4" s="23">
        <v>0.30878186968838528</v>
      </c>
      <c r="AH4" s="23">
        <v>0.39943342776203961</v>
      </c>
      <c r="AI4" s="23">
        <v>0.16430594900849857</v>
      </c>
      <c r="AJ4" s="23">
        <v>0.12747875354107649</v>
      </c>
      <c r="AK4" s="23">
        <f t="shared" ref="AK4:AK67" si="2">AG4+AH4+AI4+AJ4</f>
        <v>1</v>
      </c>
      <c r="AL4" s="37"/>
      <c r="AM4" s="86"/>
      <c r="AN4" s="39" t="s">
        <v>3</v>
      </c>
      <c r="AO4" s="15">
        <v>0.75482093663911842</v>
      </c>
      <c r="AP4" s="15">
        <v>0.23966942148760331</v>
      </c>
      <c r="AQ4" s="16">
        <v>5.5096418732782371E-3</v>
      </c>
      <c r="AR4" s="15">
        <f t="shared" ref="AR4:AR67" si="3">AO4+AP4+AQ4</f>
        <v>1</v>
      </c>
      <c r="AS4" s="34"/>
      <c r="AT4" s="81"/>
      <c r="AU4" s="6" t="s">
        <v>3</v>
      </c>
      <c r="AV4" s="2">
        <v>0.12672176308539945</v>
      </c>
      <c r="AW4" s="2">
        <v>0.61707988980716255</v>
      </c>
      <c r="AX4" s="2">
        <v>0.22589531680440772</v>
      </c>
      <c r="AY4" s="2">
        <v>3.0303030303030304E-2</v>
      </c>
      <c r="AZ4" s="2">
        <f t="shared" ref="AZ4:AZ67" si="4">AV4+AW4+AX4+AY4</f>
        <v>1</v>
      </c>
      <c r="BB4" s="76"/>
      <c r="BC4" s="22" t="s">
        <v>3</v>
      </c>
      <c r="BD4" s="23">
        <v>0.74380165289256195</v>
      </c>
      <c r="BE4" s="23">
        <v>0.25619834710743805</v>
      </c>
      <c r="BF4" s="23">
        <v>1</v>
      </c>
      <c r="BH4" s="81"/>
      <c r="BI4" s="52" t="s">
        <v>3</v>
      </c>
      <c r="BJ4" s="2">
        <v>0.81542699724517897</v>
      </c>
      <c r="BK4" s="11">
        <v>5.5096418732782371E-3</v>
      </c>
      <c r="BL4" s="2">
        <v>2.4793388429752067E-2</v>
      </c>
      <c r="BM4" s="2">
        <v>0.1046831955922865</v>
      </c>
      <c r="BN4" s="11">
        <v>2.7548209366391185E-3</v>
      </c>
      <c r="BO4" s="2">
        <v>3.8567493112947659E-2</v>
      </c>
      <c r="BP4" s="11">
        <v>8.2644628099173556E-3</v>
      </c>
      <c r="BQ4" s="74">
        <v>0</v>
      </c>
      <c r="BR4" s="2">
        <v>1</v>
      </c>
      <c r="BT4" s="86"/>
      <c r="BU4" s="54" t="s">
        <v>3</v>
      </c>
      <c r="BV4" s="15">
        <v>0.25344352617079891</v>
      </c>
      <c r="BW4" s="17"/>
      <c r="BX4" s="16">
        <v>8.2644628099173556E-3</v>
      </c>
      <c r="BY4" s="15">
        <v>0.20661157024793389</v>
      </c>
      <c r="BZ4" s="15">
        <v>0.17355371900826447</v>
      </c>
      <c r="CA4" s="15">
        <v>0.10192837465564737</v>
      </c>
      <c r="CB4" s="16">
        <v>5.5096418732782371E-3</v>
      </c>
      <c r="CC4" s="15">
        <v>9.9173553719008267E-2</v>
      </c>
      <c r="CD4" s="17"/>
      <c r="CE4" s="15">
        <v>7.1625344352617082E-2</v>
      </c>
      <c r="CF4" s="17"/>
      <c r="CG4" s="17"/>
      <c r="CH4" s="15">
        <v>3.8567493112947659E-2</v>
      </c>
      <c r="CI4" s="16">
        <v>5.5096418732782371E-3</v>
      </c>
      <c r="CJ4" s="17"/>
      <c r="CK4" s="15">
        <v>3.5812672176308541E-2</v>
      </c>
      <c r="CL4" s="58">
        <v>1</v>
      </c>
    </row>
    <row r="5" spans="1:90">
      <c r="A5" s="77"/>
      <c r="B5" s="81"/>
      <c r="C5" s="1" t="s">
        <v>4</v>
      </c>
      <c r="D5" s="2">
        <v>0.83414634146341471</v>
      </c>
      <c r="E5" s="2">
        <v>0.12682926829268293</v>
      </c>
      <c r="F5" s="2">
        <v>3.9024390243902439E-2</v>
      </c>
      <c r="G5" s="2">
        <f t="shared" si="0"/>
        <v>1</v>
      </c>
      <c r="I5" s="86"/>
      <c r="J5" s="14" t="s">
        <v>4</v>
      </c>
      <c r="K5" s="17"/>
      <c r="L5" s="15">
        <v>0.12682926829268293</v>
      </c>
      <c r="M5" s="15">
        <v>0.87317073170731707</v>
      </c>
      <c r="N5" s="15">
        <f t="shared" si="1"/>
        <v>1</v>
      </c>
      <c r="P5" s="76"/>
      <c r="Q5" s="22" t="s">
        <v>4</v>
      </c>
      <c r="R5" s="23">
        <v>0.6097560975609756</v>
      </c>
      <c r="S5" s="23">
        <v>0.38048780487804879</v>
      </c>
      <c r="T5" s="24">
        <v>9.7560975609756097E-3</v>
      </c>
      <c r="U5" s="23">
        <v>1</v>
      </c>
      <c r="W5" s="76"/>
      <c r="X5" s="22" t="s">
        <v>4</v>
      </c>
      <c r="Y5" s="23">
        <v>0.76585365853658527</v>
      </c>
      <c r="Z5" s="23">
        <v>8.7804878048780496E-2</v>
      </c>
      <c r="AA5" s="23">
        <v>4.878048780487805E-2</v>
      </c>
      <c r="AB5" s="23">
        <v>9.7560975609756101E-2</v>
      </c>
      <c r="AC5" s="23">
        <v>1</v>
      </c>
      <c r="AE5" s="76"/>
      <c r="AF5" s="22" t="s">
        <v>4</v>
      </c>
      <c r="AG5" s="23">
        <v>0.25125628140703521</v>
      </c>
      <c r="AH5" s="23">
        <v>0.4020100502512563</v>
      </c>
      <c r="AI5" s="23">
        <v>0.19597989949748743</v>
      </c>
      <c r="AJ5" s="23">
        <v>0.15075376884422112</v>
      </c>
      <c r="AK5" s="23">
        <f t="shared" si="2"/>
        <v>1</v>
      </c>
      <c r="AL5" s="37"/>
      <c r="AM5" s="86"/>
      <c r="AN5" s="39" t="s">
        <v>4</v>
      </c>
      <c r="AO5" s="15">
        <v>0.91826923076923084</v>
      </c>
      <c r="AP5" s="15">
        <v>8.1730769230769232E-2</v>
      </c>
      <c r="AQ5" s="69">
        <v>0</v>
      </c>
      <c r="AR5" s="15">
        <f t="shared" si="3"/>
        <v>1</v>
      </c>
      <c r="AS5" s="34"/>
      <c r="AT5" s="81"/>
      <c r="AU5" s="6" t="s">
        <v>4</v>
      </c>
      <c r="AV5" s="2">
        <v>0.4</v>
      </c>
      <c r="AW5" s="2">
        <v>0.45853658536585362</v>
      </c>
      <c r="AX5" s="2">
        <v>0.11707317073170731</v>
      </c>
      <c r="AY5" s="2">
        <v>2.4390243902439025E-2</v>
      </c>
      <c r="AZ5" s="2">
        <f t="shared" si="4"/>
        <v>1</v>
      </c>
      <c r="BB5" s="76"/>
      <c r="BC5" s="22" t="s">
        <v>4</v>
      </c>
      <c r="BD5" s="23">
        <v>0.85853658536585375</v>
      </c>
      <c r="BE5" s="23">
        <v>0.14146341463414636</v>
      </c>
      <c r="BF5" s="23">
        <v>1</v>
      </c>
      <c r="BH5" s="81"/>
      <c r="BI5" s="52" t="s">
        <v>4</v>
      </c>
      <c r="BJ5" s="2">
        <v>0.36585365853658536</v>
      </c>
      <c r="BK5" s="2">
        <v>0.33170731707317075</v>
      </c>
      <c r="BL5" s="2">
        <v>0.12195121951219512</v>
      </c>
      <c r="BM5" s="2">
        <v>3.4146341463414637E-2</v>
      </c>
      <c r="BN5" s="2">
        <v>1.9512195121951219E-2</v>
      </c>
      <c r="BO5" s="2">
        <v>7.8048780487804878E-2</v>
      </c>
      <c r="BP5" s="2">
        <v>4.878048780487805E-2</v>
      </c>
      <c r="BQ5" s="74">
        <v>0</v>
      </c>
      <c r="BR5" s="2">
        <v>1</v>
      </c>
      <c r="BT5" s="86"/>
      <c r="BU5" s="54" t="s">
        <v>4</v>
      </c>
      <c r="BV5" s="15">
        <v>0.15609756097560976</v>
      </c>
      <c r="BW5" s="17"/>
      <c r="BX5" s="15">
        <v>0.10243902439024391</v>
      </c>
      <c r="BY5" s="15">
        <v>0.40487804878048778</v>
      </c>
      <c r="BZ5" s="15">
        <v>0.2</v>
      </c>
      <c r="CA5" s="15">
        <v>5.8536585365853655E-2</v>
      </c>
      <c r="CB5" s="16">
        <v>4.8780487804878049E-3</v>
      </c>
      <c r="CC5" s="16">
        <v>9.7560975609756097E-3</v>
      </c>
      <c r="CD5" s="17"/>
      <c r="CE5" s="15">
        <v>1.9512195121951219E-2</v>
      </c>
      <c r="CF5" s="17"/>
      <c r="CG5" s="15">
        <v>1.9512195121951219E-2</v>
      </c>
      <c r="CH5" s="17"/>
      <c r="CI5" s="17"/>
      <c r="CJ5" s="17"/>
      <c r="CK5" s="15">
        <v>2.4390243902439025E-2</v>
      </c>
      <c r="CL5" s="58">
        <v>1</v>
      </c>
    </row>
    <row r="6" spans="1:90">
      <c r="A6" s="77"/>
      <c r="B6" s="81"/>
      <c r="C6" s="1" t="s">
        <v>5</v>
      </c>
      <c r="D6" s="2">
        <v>0.31716417910447758</v>
      </c>
      <c r="E6" s="2">
        <v>0.53358208955223885</v>
      </c>
      <c r="F6" s="2">
        <v>0.1492537313432836</v>
      </c>
      <c r="G6" s="2">
        <f t="shared" si="0"/>
        <v>1</v>
      </c>
      <c r="I6" s="86"/>
      <c r="J6" s="14" t="s">
        <v>5</v>
      </c>
      <c r="K6" s="15">
        <v>1.1194029850746268E-2</v>
      </c>
      <c r="L6" s="15">
        <v>0.33208955223880593</v>
      </c>
      <c r="M6" s="15">
        <v>0.65671641791044777</v>
      </c>
      <c r="N6" s="15">
        <f t="shared" si="1"/>
        <v>1</v>
      </c>
      <c r="P6" s="76"/>
      <c r="Q6" s="22" t="s">
        <v>5</v>
      </c>
      <c r="R6" s="23">
        <v>0.84701492537313428</v>
      </c>
      <c r="S6" s="23">
        <v>0.1455223880597015</v>
      </c>
      <c r="T6" s="24">
        <v>7.4626865671641798E-3</v>
      </c>
      <c r="U6" s="23">
        <v>1</v>
      </c>
      <c r="W6" s="76"/>
      <c r="X6" s="22" t="s">
        <v>5</v>
      </c>
      <c r="Y6" s="23">
        <v>0.64552238805970152</v>
      </c>
      <c r="Z6" s="23">
        <v>5.9701492537313439E-2</v>
      </c>
      <c r="AA6" s="23">
        <v>0.22761194029850745</v>
      </c>
      <c r="AB6" s="23">
        <v>6.7164179104477612E-2</v>
      </c>
      <c r="AC6" s="23">
        <v>1</v>
      </c>
      <c r="AE6" s="76"/>
      <c r="AF6" s="22" t="s">
        <v>5</v>
      </c>
      <c r="AG6" s="23">
        <v>0.12878787878787878</v>
      </c>
      <c r="AH6" s="23">
        <v>0.18181818181818182</v>
      </c>
      <c r="AI6" s="23">
        <v>0.22727272727272727</v>
      </c>
      <c r="AJ6" s="23">
        <v>0.4621212121212121</v>
      </c>
      <c r="AK6" s="23">
        <f t="shared" si="2"/>
        <v>1</v>
      </c>
      <c r="AL6" s="37"/>
      <c r="AM6" s="86"/>
      <c r="AN6" s="39" t="s">
        <v>5</v>
      </c>
      <c r="AO6" s="15">
        <v>0.97407407407407409</v>
      </c>
      <c r="AP6" s="15">
        <v>2.5925925925925925E-2</v>
      </c>
      <c r="AQ6" s="69">
        <v>0</v>
      </c>
      <c r="AR6" s="15">
        <f t="shared" si="3"/>
        <v>1</v>
      </c>
      <c r="AS6" s="34"/>
      <c r="AT6" s="81"/>
      <c r="AU6" s="6" t="s">
        <v>5</v>
      </c>
      <c r="AV6" s="2">
        <v>7.8358208955223885E-2</v>
      </c>
      <c r="AW6" s="2">
        <v>0.34328358208955223</v>
      </c>
      <c r="AX6" s="2">
        <v>0.51492537313432829</v>
      </c>
      <c r="AY6" s="2">
        <v>6.3432835820895525E-2</v>
      </c>
      <c r="AZ6" s="2">
        <f t="shared" si="4"/>
        <v>1</v>
      </c>
      <c r="BB6" s="76"/>
      <c r="BC6" s="22" t="s">
        <v>5</v>
      </c>
      <c r="BD6" s="23">
        <v>0.42164179104477612</v>
      </c>
      <c r="BE6" s="23">
        <v>0.57835820895522394</v>
      </c>
      <c r="BF6" s="23">
        <v>1</v>
      </c>
      <c r="BH6" s="81"/>
      <c r="BI6" s="52" t="s">
        <v>5</v>
      </c>
      <c r="BJ6" s="2">
        <v>5.2238805970149259E-2</v>
      </c>
      <c r="BK6" s="2">
        <v>0.11194029850746269</v>
      </c>
      <c r="BL6" s="2">
        <v>6.7164179104477612E-2</v>
      </c>
      <c r="BM6" s="2">
        <v>0.36194029850746268</v>
      </c>
      <c r="BN6" s="2">
        <v>8.2089552238805971E-2</v>
      </c>
      <c r="BO6" s="2">
        <v>0.19402985074626866</v>
      </c>
      <c r="BP6" s="2">
        <v>0.13059701492537312</v>
      </c>
      <c r="BQ6" s="74">
        <v>0</v>
      </c>
      <c r="BR6" s="2">
        <v>1</v>
      </c>
      <c r="BT6" s="86"/>
      <c r="BU6" s="54" t="s">
        <v>5</v>
      </c>
      <c r="BV6" s="15">
        <v>0.7574626865671642</v>
      </c>
      <c r="BW6" s="15">
        <v>8.9552238805970144E-2</v>
      </c>
      <c r="BX6" s="15">
        <v>2.9850746268656719E-2</v>
      </c>
      <c r="BY6" s="15">
        <v>4.8507462686567165E-2</v>
      </c>
      <c r="BZ6" s="15">
        <v>4.4776119402985072E-2</v>
      </c>
      <c r="CA6" s="15">
        <v>1.492537313432836E-2</v>
      </c>
      <c r="CB6" s="17"/>
      <c r="CC6" s="17"/>
      <c r="CD6" s="16">
        <v>3.7313432835820899E-3</v>
      </c>
      <c r="CE6" s="15">
        <v>1.1194029850746268E-2</v>
      </c>
      <c r="CF6" s="17"/>
      <c r="CG6" s="17"/>
      <c r="CH6" s="17"/>
      <c r="CI6" s="17"/>
      <c r="CJ6" s="17"/>
      <c r="CK6" s="17"/>
      <c r="CL6" s="58">
        <v>1</v>
      </c>
    </row>
    <row r="7" spans="1:90">
      <c r="A7" s="77"/>
      <c r="B7" s="81"/>
      <c r="C7" s="1" t="s">
        <v>6</v>
      </c>
      <c r="D7" s="2">
        <v>0.26022304832713755</v>
      </c>
      <c r="E7" s="2">
        <v>0.379182156133829</v>
      </c>
      <c r="F7" s="2">
        <v>0.36059479553903345</v>
      </c>
      <c r="G7" s="2">
        <f t="shared" si="0"/>
        <v>1</v>
      </c>
      <c r="I7" s="86"/>
      <c r="J7" s="14" t="s">
        <v>6</v>
      </c>
      <c r="K7" s="15">
        <v>0.10037174721189591</v>
      </c>
      <c r="L7" s="15">
        <v>0.58736059479553904</v>
      </c>
      <c r="M7" s="15">
        <v>0.31226765799256506</v>
      </c>
      <c r="N7" s="15">
        <f t="shared" si="1"/>
        <v>1</v>
      </c>
      <c r="P7" s="76"/>
      <c r="Q7" s="22" t="s">
        <v>6</v>
      </c>
      <c r="R7" s="23">
        <v>0.86988847583643125</v>
      </c>
      <c r="S7" s="23">
        <v>0.13011152416356878</v>
      </c>
      <c r="T7" s="25"/>
      <c r="U7" s="23">
        <v>1</v>
      </c>
      <c r="W7" s="76"/>
      <c r="X7" s="22" t="s">
        <v>6</v>
      </c>
      <c r="Y7" s="23">
        <v>0.70631970260223043</v>
      </c>
      <c r="Z7" s="23">
        <v>9.6654275092936809E-2</v>
      </c>
      <c r="AA7" s="23">
        <v>0.11524163568773234</v>
      </c>
      <c r="AB7" s="23">
        <v>8.1784386617100371E-2</v>
      </c>
      <c r="AC7" s="23">
        <v>1</v>
      </c>
      <c r="AE7" s="76"/>
      <c r="AF7" s="22" t="s">
        <v>6</v>
      </c>
      <c r="AG7" s="23">
        <v>0.138996138996139</v>
      </c>
      <c r="AH7" s="23">
        <v>0.19305019305019303</v>
      </c>
      <c r="AI7" s="23">
        <v>0.22779922779922782</v>
      </c>
      <c r="AJ7" s="23">
        <v>0.44015444015444016</v>
      </c>
      <c r="AK7" s="23">
        <f t="shared" si="2"/>
        <v>1</v>
      </c>
      <c r="AL7" s="37"/>
      <c r="AM7" s="86"/>
      <c r="AN7" s="39" t="s">
        <v>6</v>
      </c>
      <c r="AO7" s="15">
        <v>0.99629629629629635</v>
      </c>
      <c r="AP7" s="16">
        <v>3.7037037037037034E-3</v>
      </c>
      <c r="AQ7" s="69">
        <v>0</v>
      </c>
      <c r="AR7" s="15">
        <f t="shared" si="3"/>
        <v>1</v>
      </c>
      <c r="AS7" s="34"/>
      <c r="AT7" s="81"/>
      <c r="AU7" s="6" t="s">
        <v>6</v>
      </c>
      <c r="AV7" s="2">
        <v>0.12267657992565056</v>
      </c>
      <c r="AW7" s="2">
        <v>0.24535315985130113</v>
      </c>
      <c r="AX7" s="2">
        <v>0.48698884758364314</v>
      </c>
      <c r="AY7" s="2">
        <v>0.1449814126394052</v>
      </c>
      <c r="AZ7" s="2">
        <f t="shared" si="4"/>
        <v>1</v>
      </c>
      <c r="BB7" s="76"/>
      <c r="BC7" s="22" t="s">
        <v>6</v>
      </c>
      <c r="BD7" s="23">
        <v>0.36802973977695169</v>
      </c>
      <c r="BE7" s="23">
        <v>0.63197026022304836</v>
      </c>
      <c r="BF7" s="23">
        <v>1</v>
      </c>
      <c r="BH7" s="81"/>
      <c r="BI7" s="52" t="s">
        <v>6</v>
      </c>
      <c r="BJ7" s="2">
        <v>0.11152416356877323</v>
      </c>
      <c r="BK7" s="36"/>
      <c r="BL7" s="36"/>
      <c r="BM7" s="11">
        <v>7.4349442379182153E-3</v>
      </c>
      <c r="BN7" s="2">
        <v>0.26022304832713755</v>
      </c>
      <c r="BO7" s="2">
        <v>0.620817843866171</v>
      </c>
      <c r="BP7" s="36"/>
      <c r="BQ7" s="74">
        <v>0</v>
      </c>
      <c r="BR7" s="2">
        <v>1</v>
      </c>
      <c r="BT7" s="86"/>
      <c r="BU7" s="54" t="s">
        <v>6</v>
      </c>
      <c r="BV7" s="15">
        <v>0.7806691449814126</v>
      </c>
      <c r="BW7" s="15">
        <v>1.1152416356877325E-2</v>
      </c>
      <c r="BX7" s="15">
        <v>2.2304832713754649E-2</v>
      </c>
      <c r="BY7" s="15">
        <v>8.1784386617100371E-2</v>
      </c>
      <c r="BZ7" s="15">
        <v>4.0892193308550186E-2</v>
      </c>
      <c r="CA7" s="15">
        <v>1.4869888475836431E-2</v>
      </c>
      <c r="CB7" s="15">
        <v>3.3457249070631974E-2</v>
      </c>
      <c r="CC7" s="15">
        <v>1.1152416356877325E-2</v>
      </c>
      <c r="CD7" s="17"/>
      <c r="CE7" s="17"/>
      <c r="CF7" s="17"/>
      <c r="CG7" s="17"/>
      <c r="CH7" s="17"/>
      <c r="CI7" s="17"/>
      <c r="CJ7" s="17"/>
      <c r="CK7" s="16">
        <v>3.7174721189591076E-3</v>
      </c>
      <c r="CL7" s="58">
        <v>1</v>
      </c>
    </row>
    <row r="8" spans="1:90">
      <c r="A8" s="77"/>
      <c r="B8" s="81"/>
      <c r="C8" s="1" t="s">
        <v>7</v>
      </c>
      <c r="D8" s="2">
        <v>0.64230769230769225</v>
      </c>
      <c r="E8" s="2">
        <v>0.26538461538461539</v>
      </c>
      <c r="F8" s="2">
        <v>9.2307692307692299E-2</v>
      </c>
      <c r="G8" s="2">
        <f t="shared" si="0"/>
        <v>0.99999999999999989</v>
      </c>
      <c r="I8" s="86"/>
      <c r="J8" s="14" t="s">
        <v>7</v>
      </c>
      <c r="K8" s="15">
        <v>1.9230769230769232E-2</v>
      </c>
      <c r="L8" s="15">
        <v>0.47692307692307695</v>
      </c>
      <c r="M8" s="15">
        <v>0.50384615384615383</v>
      </c>
      <c r="N8" s="15">
        <f t="shared" si="1"/>
        <v>1</v>
      </c>
      <c r="P8" s="76"/>
      <c r="Q8" s="22" t="s">
        <v>7</v>
      </c>
      <c r="R8" s="23">
        <v>0.74615384615384617</v>
      </c>
      <c r="S8" s="23">
        <v>0.24615384615384617</v>
      </c>
      <c r="T8" s="24">
        <v>7.6923076923076927E-3</v>
      </c>
      <c r="U8" s="23">
        <v>1</v>
      </c>
      <c r="W8" s="76"/>
      <c r="X8" s="22" t="s">
        <v>7</v>
      </c>
      <c r="Y8" s="23">
        <v>0.81923076923076921</v>
      </c>
      <c r="Z8" s="23">
        <v>5.7692307692307689E-2</v>
      </c>
      <c r="AA8" s="23">
        <v>8.076923076923076E-2</v>
      </c>
      <c r="AB8" s="23">
        <v>4.230769230769231E-2</v>
      </c>
      <c r="AC8" s="23">
        <v>1</v>
      </c>
      <c r="AE8" s="76"/>
      <c r="AF8" s="22" t="s">
        <v>7</v>
      </c>
      <c r="AG8" s="23">
        <v>0.11067193675889328</v>
      </c>
      <c r="AH8" s="23">
        <v>0.21343873517786563</v>
      </c>
      <c r="AI8" s="23">
        <v>0.21739130434782608</v>
      </c>
      <c r="AJ8" s="23">
        <v>0.45849802371541498</v>
      </c>
      <c r="AK8" s="23">
        <f t="shared" si="2"/>
        <v>1</v>
      </c>
      <c r="AL8" s="37"/>
      <c r="AM8" s="86"/>
      <c r="AN8" s="39" t="s">
        <v>7</v>
      </c>
      <c r="AO8" s="15">
        <v>0.88076923076923075</v>
      </c>
      <c r="AP8" s="15">
        <v>0.11923076923076924</v>
      </c>
      <c r="AQ8" s="69">
        <v>0</v>
      </c>
      <c r="AR8" s="15">
        <f t="shared" si="3"/>
        <v>1</v>
      </c>
      <c r="AS8" s="34"/>
      <c r="AT8" s="81"/>
      <c r="AU8" s="6" t="s">
        <v>7</v>
      </c>
      <c r="AV8" s="2">
        <v>0.11923076923076924</v>
      </c>
      <c r="AW8" s="2">
        <v>0.6</v>
      </c>
      <c r="AX8" s="2">
        <v>0.26153846153846155</v>
      </c>
      <c r="AY8" s="2">
        <v>1.9230769230769232E-2</v>
      </c>
      <c r="AZ8" s="2">
        <f t="shared" si="4"/>
        <v>1</v>
      </c>
      <c r="BB8" s="76"/>
      <c r="BC8" s="22" t="s">
        <v>7</v>
      </c>
      <c r="BD8" s="23">
        <v>0.71923076923076923</v>
      </c>
      <c r="BE8" s="23">
        <v>0.28076923076923077</v>
      </c>
      <c r="BF8" s="23">
        <v>1</v>
      </c>
      <c r="BH8" s="81"/>
      <c r="BI8" s="52" t="s">
        <v>7</v>
      </c>
      <c r="BJ8" s="2">
        <v>0.45</v>
      </c>
      <c r="BK8" s="2">
        <v>3.0769230769230771E-2</v>
      </c>
      <c r="BL8" s="11">
        <v>3.8461538461538464E-3</v>
      </c>
      <c r="BM8" s="11">
        <v>7.6923076923076927E-3</v>
      </c>
      <c r="BN8" s="2">
        <v>1.5384615384615385E-2</v>
      </c>
      <c r="BO8" s="2">
        <v>0.48846153846153845</v>
      </c>
      <c r="BP8" s="11">
        <v>3.8461538461538464E-3</v>
      </c>
      <c r="BQ8" s="74">
        <v>0</v>
      </c>
      <c r="BR8" s="2">
        <v>1</v>
      </c>
      <c r="BT8" s="86"/>
      <c r="BU8" s="54" t="s">
        <v>7</v>
      </c>
      <c r="BV8" s="15">
        <v>0.61538461538461542</v>
      </c>
      <c r="BW8" s="17"/>
      <c r="BX8" s="15">
        <v>1.9230769230769232E-2</v>
      </c>
      <c r="BY8" s="15">
        <v>0.15384615384615385</v>
      </c>
      <c r="BZ8" s="15">
        <v>5.3846153846153849E-2</v>
      </c>
      <c r="CA8" s="15">
        <v>3.0769230769230771E-2</v>
      </c>
      <c r="CB8" s="16">
        <v>7.6923076923076927E-3</v>
      </c>
      <c r="CC8" s="15">
        <v>5.3846153846153849E-2</v>
      </c>
      <c r="CD8" s="17"/>
      <c r="CE8" s="15">
        <v>3.4615384615384617E-2</v>
      </c>
      <c r="CF8" s="17"/>
      <c r="CG8" s="17"/>
      <c r="CH8" s="16">
        <v>3.8461538461538464E-3</v>
      </c>
      <c r="CI8" s="17"/>
      <c r="CJ8" s="17"/>
      <c r="CK8" s="15">
        <v>2.6923076923076925E-2</v>
      </c>
      <c r="CL8" s="58">
        <v>1</v>
      </c>
    </row>
    <row r="9" spans="1:90">
      <c r="A9" s="77"/>
      <c r="B9" s="81"/>
      <c r="C9" s="1" t="s">
        <v>8</v>
      </c>
      <c r="D9" s="2">
        <v>0.4705882352941177</v>
      </c>
      <c r="E9" s="2">
        <v>0.15073529411764708</v>
      </c>
      <c r="F9" s="2">
        <v>0.37867647058823528</v>
      </c>
      <c r="G9" s="2">
        <f t="shared" si="0"/>
        <v>1</v>
      </c>
      <c r="I9" s="86"/>
      <c r="J9" s="14" t="s">
        <v>8</v>
      </c>
      <c r="K9" s="15">
        <v>5.8823529411764712E-2</v>
      </c>
      <c r="L9" s="15">
        <v>0.33455882352941174</v>
      </c>
      <c r="M9" s="15">
        <v>0.60661764705882359</v>
      </c>
      <c r="N9" s="15">
        <f t="shared" si="1"/>
        <v>1</v>
      </c>
      <c r="P9" s="76"/>
      <c r="Q9" s="22" t="s">
        <v>8</v>
      </c>
      <c r="R9" s="23">
        <v>0.97058823529411764</v>
      </c>
      <c r="S9" s="23">
        <v>2.9411764705882356E-2</v>
      </c>
      <c r="T9" s="25"/>
      <c r="U9" s="23">
        <v>1</v>
      </c>
      <c r="W9" s="76"/>
      <c r="X9" s="22" t="s">
        <v>8</v>
      </c>
      <c r="Y9" s="23">
        <v>0.97426470588235292</v>
      </c>
      <c r="Z9" s="23">
        <v>1.1029411764705883E-2</v>
      </c>
      <c r="AA9" s="23">
        <v>1.1029411764705883E-2</v>
      </c>
      <c r="AB9" s="24">
        <v>3.6764705882352945E-3</v>
      </c>
      <c r="AC9" s="23">
        <v>1</v>
      </c>
      <c r="AE9" s="76"/>
      <c r="AF9" s="22" t="s">
        <v>8</v>
      </c>
      <c r="AG9" s="23">
        <v>0.27407407407407408</v>
      </c>
      <c r="AH9" s="23">
        <v>7.7777777777777779E-2</v>
      </c>
      <c r="AI9" s="23">
        <v>0.11851851851851851</v>
      </c>
      <c r="AJ9" s="23">
        <v>0.52962962962962967</v>
      </c>
      <c r="AK9" s="23">
        <f t="shared" si="2"/>
        <v>1</v>
      </c>
      <c r="AL9" s="37"/>
      <c r="AM9" s="86"/>
      <c r="AN9" s="39" t="s">
        <v>8</v>
      </c>
      <c r="AO9" s="15">
        <v>0.98913043478260876</v>
      </c>
      <c r="AP9" s="15">
        <v>1.0869565217391304E-2</v>
      </c>
      <c r="AQ9" s="69">
        <v>0</v>
      </c>
      <c r="AR9" s="15">
        <f t="shared" si="3"/>
        <v>1</v>
      </c>
      <c r="AS9" s="34"/>
      <c r="AT9" s="81"/>
      <c r="AU9" s="6" t="s">
        <v>8</v>
      </c>
      <c r="AV9" s="2">
        <v>1.4705882352941178E-2</v>
      </c>
      <c r="AW9" s="2">
        <v>0.47794117647058826</v>
      </c>
      <c r="AX9" s="2">
        <v>0.50367647058823528</v>
      </c>
      <c r="AY9" s="11">
        <v>3.6764705882352945E-3</v>
      </c>
      <c r="AZ9" s="2">
        <f t="shared" si="4"/>
        <v>1</v>
      </c>
      <c r="BB9" s="76"/>
      <c r="BC9" s="22" t="s">
        <v>8</v>
      </c>
      <c r="BD9" s="23">
        <v>0.49264705882352944</v>
      </c>
      <c r="BE9" s="23">
        <v>0.50735294117647056</v>
      </c>
      <c r="BF9" s="23">
        <v>1</v>
      </c>
      <c r="BH9" s="81"/>
      <c r="BI9" s="52" t="s">
        <v>8</v>
      </c>
      <c r="BJ9" s="2">
        <v>8.4558823529411756E-2</v>
      </c>
      <c r="BK9" s="2">
        <v>0.14338235294117646</v>
      </c>
      <c r="BL9" s="36"/>
      <c r="BM9" s="2">
        <v>1.4705882352941178E-2</v>
      </c>
      <c r="BN9" s="2">
        <v>0.37867647058823528</v>
      </c>
      <c r="BO9" s="2">
        <v>0.37867647058823528</v>
      </c>
      <c r="BP9" s="36"/>
      <c r="BQ9" s="74">
        <v>0</v>
      </c>
      <c r="BR9" s="2">
        <v>1</v>
      </c>
      <c r="BT9" s="86"/>
      <c r="BU9" s="54" t="s">
        <v>8</v>
      </c>
      <c r="BV9" s="15">
        <v>0.86764705882352944</v>
      </c>
      <c r="BW9" s="16">
        <v>3.6764705882352945E-3</v>
      </c>
      <c r="BX9" s="16">
        <v>3.6764705882352945E-3</v>
      </c>
      <c r="BY9" s="15">
        <v>6.985294117647059E-2</v>
      </c>
      <c r="BZ9" s="15">
        <v>3.6764705882352942E-2</v>
      </c>
      <c r="CA9" s="15">
        <v>1.1029411764705883E-2</v>
      </c>
      <c r="CB9" s="17"/>
      <c r="CC9" s="16">
        <v>7.352941176470589E-3</v>
      </c>
      <c r="CD9" s="17"/>
      <c r="CE9" s="17"/>
      <c r="CF9" s="17"/>
      <c r="CG9" s="17"/>
      <c r="CH9" s="17"/>
      <c r="CI9" s="17"/>
      <c r="CJ9" s="17"/>
      <c r="CK9" s="17"/>
      <c r="CL9" s="58">
        <v>1</v>
      </c>
    </row>
    <row r="10" spans="1:90">
      <c r="A10" s="77"/>
      <c r="B10" s="81"/>
      <c r="C10" s="1" t="s">
        <v>9</v>
      </c>
      <c r="D10" s="2">
        <v>0.50757575757575757</v>
      </c>
      <c r="E10" s="2">
        <v>0.35606060606060608</v>
      </c>
      <c r="F10" s="2">
        <v>0.13636363636363635</v>
      </c>
      <c r="G10" s="2">
        <f t="shared" si="0"/>
        <v>1</v>
      </c>
      <c r="I10" s="86"/>
      <c r="J10" s="14" t="s">
        <v>9</v>
      </c>
      <c r="K10" s="15">
        <v>1.1363636363636364E-2</v>
      </c>
      <c r="L10" s="15">
        <v>0.40909090909090906</v>
      </c>
      <c r="M10" s="15">
        <v>0.57954545454545459</v>
      </c>
      <c r="N10" s="15">
        <f t="shared" si="1"/>
        <v>1</v>
      </c>
      <c r="P10" s="76"/>
      <c r="Q10" s="22" t="s">
        <v>9</v>
      </c>
      <c r="R10" s="23">
        <v>0.68181818181818188</v>
      </c>
      <c r="S10" s="23">
        <v>0.30681818181818182</v>
      </c>
      <c r="T10" s="23">
        <v>1.1363636363636364E-2</v>
      </c>
      <c r="U10" s="23">
        <v>1</v>
      </c>
      <c r="W10" s="76"/>
      <c r="X10" s="22" t="s">
        <v>9</v>
      </c>
      <c r="Y10" s="23">
        <v>0.80303030303030298</v>
      </c>
      <c r="Z10" s="23">
        <v>0.10984848484848485</v>
      </c>
      <c r="AA10" s="23">
        <v>4.924242424242424E-2</v>
      </c>
      <c r="AB10" s="23">
        <v>3.787878787878788E-2</v>
      </c>
      <c r="AC10" s="23">
        <v>1</v>
      </c>
      <c r="AE10" s="76"/>
      <c r="AF10" s="22" t="s">
        <v>9</v>
      </c>
      <c r="AG10" s="23">
        <v>0.35039370078740156</v>
      </c>
      <c r="AH10" s="23">
        <v>0.27559055118110237</v>
      </c>
      <c r="AI10" s="23">
        <v>0.17322834645669294</v>
      </c>
      <c r="AJ10" s="23">
        <v>0.20078740157480315</v>
      </c>
      <c r="AK10" s="23">
        <f t="shared" si="2"/>
        <v>1</v>
      </c>
      <c r="AL10" s="37"/>
      <c r="AM10" s="86"/>
      <c r="AN10" s="39" t="s">
        <v>9</v>
      </c>
      <c r="AO10" s="15">
        <v>0.63157894736842102</v>
      </c>
      <c r="AP10" s="15">
        <v>0.36842105263157898</v>
      </c>
      <c r="AQ10" s="69">
        <v>0</v>
      </c>
      <c r="AR10" s="15">
        <f t="shared" si="3"/>
        <v>1</v>
      </c>
      <c r="AS10" s="34"/>
      <c r="AT10" s="81"/>
      <c r="AU10" s="6" t="s">
        <v>9</v>
      </c>
      <c r="AV10" s="2">
        <v>0.34469696969696967</v>
      </c>
      <c r="AW10" s="2">
        <v>0.2878787878787879</v>
      </c>
      <c r="AX10" s="2">
        <v>0.34469696969696967</v>
      </c>
      <c r="AY10" s="2">
        <v>2.2727272727272728E-2</v>
      </c>
      <c r="AZ10" s="2">
        <f t="shared" si="4"/>
        <v>1</v>
      </c>
      <c r="BB10" s="76"/>
      <c r="BC10" s="22" t="s">
        <v>9</v>
      </c>
      <c r="BD10" s="23">
        <v>0.63257575757575757</v>
      </c>
      <c r="BE10" s="23">
        <v>0.36742424242424243</v>
      </c>
      <c r="BF10" s="23">
        <v>1</v>
      </c>
      <c r="BH10" s="81"/>
      <c r="BI10" s="52" t="s">
        <v>9</v>
      </c>
      <c r="BJ10" s="2">
        <v>0.31818181818181818</v>
      </c>
      <c r="BK10" s="2">
        <v>5.6818181818181816E-2</v>
      </c>
      <c r="BL10" s="2">
        <v>2.6515151515151512E-2</v>
      </c>
      <c r="BM10" s="2">
        <v>8.7121212121212127E-2</v>
      </c>
      <c r="BN10" s="2">
        <v>0.19696969696969696</v>
      </c>
      <c r="BO10" s="2">
        <v>0.12121212121212122</v>
      </c>
      <c r="BP10" s="2">
        <v>0.19318181818181818</v>
      </c>
      <c r="BQ10" s="74">
        <v>0</v>
      </c>
      <c r="BR10" s="2">
        <v>1</v>
      </c>
      <c r="BT10" s="86"/>
      <c r="BU10" s="54" t="s">
        <v>9</v>
      </c>
      <c r="BV10" s="15">
        <v>0.79545454545454541</v>
      </c>
      <c r="BW10" s="17"/>
      <c r="BX10" s="16">
        <v>3.787878787878788E-3</v>
      </c>
      <c r="BY10" s="15">
        <v>9.4696969696969682E-2</v>
      </c>
      <c r="BZ10" s="15">
        <v>5.6818181818181816E-2</v>
      </c>
      <c r="CA10" s="15">
        <v>3.787878787878788E-2</v>
      </c>
      <c r="CB10" s="16">
        <v>7.575757575757576E-3</v>
      </c>
      <c r="CC10" s="17"/>
      <c r="CD10" s="17"/>
      <c r="CE10" s="17"/>
      <c r="CF10" s="17"/>
      <c r="CG10" s="17"/>
      <c r="CH10" s="16">
        <v>3.787878787878788E-3</v>
      </c>
      <c r="CI10" s="17"/>
      <c r="CJ10" s="17"/>
      <c r="CK10" s="17"/>
      <c r="CL10" s="58">
        <v>1</v>
      </c>
    </row>
    <row r="11" spans="1:90" ht="24">
      <c r="A11" s="77"/>
      <c r="B11" s="81"/>
      <c r="C11" s="1" t="s">
        <v>10</v>
      </c>
      <c r="D11" s="2">
        <v>0.4838709677419355</v>
      </c>
      <c r="E11" s="2">
        <v>0.25448028673835127</v>
      </c>
      <c r="F11" s="2">
        <v>0.26164874551971329</v>
      </c>
      <c r="G11" s="2">
        <f t="shared" si="0"/>
        <v>1</v>
      </c>
      <c r="I11" s="86"/>
      <c r="J11" s="14" t="s">
        <v>10</v>
      </c>
      <c r="K11" s="15">
        <v>6.4516129032258063E-2</v>
      </c>
      <c r="L11" s="15">
        <v>0.59856630824372759</v>
      </c>
      <c r="M11" s="15">
        <v>0.33691756272401435</v>
      </c>
      <c r="N11" s="15">
        <f t="shared" si="1"/>
        <v>1</v>
      </c>
      <c r="P11" s="76"/>
      <c r="Q11" s="22" t="s">
        <v>10</v>
      </c>
      <c r="R11" s="23">
        <v>0.38709677419354838</v>
      </c>
      <c r="S11" s="23">
        <v>0.54838709677419351</v>
      </c>
      <c r="T11" s="23">
        <v>6.4516129032258063E-2</v>
      </c>
      <c r="U11" s="23">
        <v>1</v>
      </c>
      <c r="W11" s="76"/>
      <c r="X11" s="22" t="s">
        <v>10</v>
      </c>
      <c r="Y11" s="23">
        <v>0.43727598566308246</v>
      </c>
      <c r="Z11" s="23">
        <v>0.36917562724014341</v>
      </c>
      <c r="AA11" s="23">
        <v>0.15053763440860216</v>
      </c>
      <c r="AB11" s="23">
        <v>4.301075268817204E-2</v>
      </c>
      <c r="AC11" s="23">
        <v>1</v>
      </c>
      <c r="AE11" s="76"/>
      <c r="AF11" s="22" t="s">
        <v>10</v>
      </c>
      <c r="AG11" s="23">
        <v>0.39114391143911442</v>
      </c>
      <c r="AH11" s="23">
        <v>0.32472324723247231</v>
      </c>
      <c r="AI11" s="23">
        <v>0.16605166051660519</v>
      </c>
      <c r="AJ11" s="23">
        <v>0.11808118081180811</v>
      </c>
      <c r="AK11" s="23">
        <f t="shared" si="2"/>
        <v>1</v>
      </c>
      <c r="AL11" s="37"/>
      <c r="AM11" s="86"/>
      <c r="AN11" s="39" t="s">
        <v>10</v>
      </c>
      <c r="AO11" s="15">
        <v>0.68458781362007171</v>
      </c>
      <c r="AP11" s="15">
        <v>0.31182795698924731</v>
      </c>
      <c r="AQ11" s="16">
        <v>3.5842293906810036E-3</v>
      </c>
      <c r="AR11" s="15">
        <f t="shared" si="3"/>
        <v>1</v>
      </c>
      <c r="AS11" s="34"/>
      <c r="AT11" s="81"/>
      <c r="AU11" s="6" t="s">
        <v>10</v>
      </c>
      <c r="AV11" s="2">
        <v>0.1756272401433692</v>
      </c>
      <c r="AW11" s="2">
        <v>0.41218637992831542</v>
      </c>
      <c r="AX11" s="2">
        <v>0.36917562724014341</v>
      </c>
      <c r="AY11" s="2">
        <v>4.301075268817204E-2</v>
      </c>
      <c r="AZ11" s="2">
        <f t="shared" si="4"/>
        <v>1</v>
      </c>
      <c r="BB11" s="76"/>
      <c r="BC11" s="22" t="s">
        <v>10</v>
      </c>
      <c r="BD11" s="23">
        <v>0.58781362007168458</v>
      </c>
      <c r="BE11" s="23">
        <v>0.41218637992831542</v>
      </c>
      <c r="BF11" s="23">
        <v>1</v>
      </c>
      <c r="BH11" s="81"/>
      <c r="BI11" s="52" t="s">
        <v>10</v>
      </c>
      <c r="BJ11" s="2">
        <v>0.22580645161290325</v>
      </c>
      <c r="BK11" s="2">
        <v>0.12186379928315412</v>
      </c>
      <c r="BL11" s="2">
        <v>0.13261648745519714</v>
      </c>
      <c r="BM11" s="2">
        <v>1.075268817204301E-2</v>
      </c>
      <c r="BN11" s="2">
        <v>0.13620071684587814</v>
      </c>
      <c r="BO11" s="2">
        <v>0.27240143369175629</v>
      </c>
      <c r="BP11" s="2">
        <v>0.1003584229390681</v>
      </c>
      <c r="BQ11" s="74">
        <v>0</v>
      </c>
      <c r="BR11" s="2">
        <v>1</v>
      </c>
      <c r="BT11" s="86"/>
      <c r="BU11" s="54" t="s">
        <v>10</v>
      </c>
      <c r="BV11" s="15">
        <v>0.58064516129032251</v>
      </c>
      <c r="BW11" s="16">
        <v>3.5842293906810036E-3</v>
      </c>
      <c r="BX11" s="17"/>
      <c r="BY11" s="15">
        <v>0.16487455197132614</v>
      </c>
      <c r="BZ11" s="15">
        <v>6.8100358422939072E-2</v>
      </c>
      <c r="CA11" s="15">
        <v>5.0179211469534052E-2</v>
      </c>
      <c r="CB11" s="15">
        <v>1.7921146953405017E-2</v>
      </c>
      <c r="CC11" s="15">
        <v>3.9426523297491037E-2</v>
      </c>
      <c r="CD11" s="17"/>
      <c r="CE11" s="15">
        <v>2.150537634408602E-2</v>
      </c>
      <c r="CF11" s="17"/>
      <c r="CG11" s="16">
        <v>3.5842293906810036E-3</v>
      </c>
      <c r="CH11" s="15">
        <v>3.2258064516129031E-2</v>
      </c>
      <c r="CI11" s="16">
        <v>3.5842293906810036E-3</v>
      </c>
      <c r="CJ11" s="17"/>
      <c r="CK11" s="15">
        <v>1.4336917562724014E-2</v>
      </c>
      <c r="CL11" s="58">
        <v>1</v>
      </c>
    </row>
    <row r="12" spans="1:90">
      <c r="A12" s="77"/>
      <c r="B12" s="81"/>
      <c r="C12" s="1" t="s">
        <v>11</v>
      </c>
      <c r="D12" s="2">
        <v>0.68799999999999994</v>
      </c>
      <c r="E12" s="2">
        <v>0.24</v>
      </c>
      <c r="F12" s="2">
        <v>7.2000000000000008E-2</v>
      </c>
      <c r="G12" s="2">
        <f t="shared" si="0"/>
        <v>1</v>
      </c>
      <c r="I12" s="86"/>
      <c r="J12" s="14" t="s">
        <v>11</v>
      </c>
      <c r="K12" s="15">
        <v>3.6000000000000004E-2</v>
      </c>
      <c r="L12" s="15">
        <v>0.66799999999999993</v>
      </c>
      <c r="M12" s="15">
        <v>0.29600000000000004</v>
      </c>
      <c r="N12" s="15">
        <f t="shared" si="1"/>
        <v>1</v>
      </c>
      <c r="P12" s="76"/>
      <c r="Q12" s="22" t="s">
        <v>11</v>
      </c>
      <c r="R12" s="23">
        <v>0.47200000000000003</v>
      </c>
      <c r="S12" s="23">
        <v>0.52400000000000002</v>
      </c>
      <c r="T12" s="24">
        <v>4.0000000000000001E-3</v>
      </c>
      <c r="U12" s="23">
        <v>1</v>
      </c>
      <c r="W12" s="76"/>
      <c r="X12" s="22" t="s">
        <v>11</v>
      </c>
      <c r="Y12" s="23">
        <v>0.60399999999999998</v>
      </c>
      <c r="Z12" s="23">
        <v>0.27600000000000002</v>
      </c>
      <c r="AA12" s="23">
        <v>0.12</v>
      </c>
      <c r="AB12" s="25"/>
      <c r="AC12" s="23">
        <v>1</v>
      </c>
      <c r="AE12" s="76"/>
      <c r="AF12" s="22" t="s">
        <v>11</v>
      </c>
      <c r="AG12" s="23">
        <v>0.15662650602409639</v>
      </c>
      <c r="AH12" s="23">
        <v>0.31726907630522089</v>
      </c>
      <c r="AI12" s="23">
        <v>0.24899598393574299</v>
      </c>
      <c r="AJ12" s="23">
        <v>0.27710843373493976</v>
      </c>
      <c r="AK12" s="23">
        <f t="shared" si="2"/>
        <v>1</v>
      </c>
      <c r="AL12" s="37"/>
      <c r="AM12" s="86"/>
      <c r="AN12" s="39" t="s">
        <v>11</v>
      </c>
      <c r="AO12" s="15">
        <v>0.872</v>
      </c>
      <c r="AP12" s="15">
        <v>0.128</v>
      </c>
      <c r="AQ12" s="69">
        <v>0</v>
      </c>
      <c r="AR12" s="15">
        <f t="shared" si="3"/>
        <v>1</v>
      </c>
      <c r="AS12" s="34"/>
      <c r="AT12" s="81"/>
      <c r="AU12" s="6" t="s">
        <v>11</v>
      </c>
      <c r="AV12" s="2">
        <v>0.192</v>
      </c>
      <c r="AW12" s="2">
        <v>0.54</v>
      </c>
      <c r="AX12" s="2">
        <v>0.24399999999999999</v>
      </c>
      <c r="AY12" s="2">
        <v>2.4E-2</v>
      </c>
      <c r="AZ12" s="2">
        <f t="shared" si="4"/>
        <v>1</v>
      </c>
      <c r="BB12" s="76"/>
      <c r="BC12" s="22" t="s">
        <v>11</v>
      </c>
      <c r="BD12" s="23">
        <v>0.73199999999999998</v>
      </c>
      <c r="BE12" s="23">
        <v>0.26800000000000002</v>
      </c>
      <c r="BF12" s="23">
        <v>1</v>
      </c>
      <c r="BH12" s="81"/>
      <c r="BI12" s="52" t="s">
        <v>11</v>
      </c>
      <c r="BJ12" s="2">
        <v>0.18</v>
      </c>
      <c r="BK12" s="2">
        <v>8.4000000000000005E-2</v>
      </c>
      <c r="BL12" s="2">
        <v>1.6E-2</v>
      </c>
      <c r="BM12" s="2">
        <v>7.2000000000000008E-2</v>
      </c>
      <c r="BN12" s="2">
        <v>0.24</v>
      </c>
      <c r="BO12" s="2">
        <v>0.40799999999999997</v>
      </c>
      <c r="BP12" s="36"/>
      <c r="BQ12" s="74">
        <v>0</v>
      </c>
      <c r="BR12" s="2">
        <v>1</v>
      </c>
      <c r="BT12" s="86"/>
      <c r="BU12" s="54" t="s">
        <v>11</v>
      </c>
      <c r="BV12" s="15">
        <v>0.68799999999999994</v>
      </c>
      <c r="BW12" s="17"/>
      <c r="BX12" s="17"/>
      <c r="BY12" s="15">
        <v>0.128</v>
      </c>
      <c r="BZ12" s="15">
        <v>7.2000000000000008E-2</v>
      </c>
      <c r="CA12" s="15">
        <v>3.2000000000000001E-2</v>
      </c>
      <c r="CB12" s="17"/>
      <c r="CC12" s="15">
        <v>0.02</v>
      </c>
      <c r="CD12" s="17"/>
      <c r="CE12" s="15">
        <v>2.7999999999999997E-2</v>
      </c>
      <c r="CF12" s="17"/>
      <c r="CG12" s="15">
        <v>1.6E-2</v>
      </c>
      <c r="CH12" s="17"/>
      <c r="CI12" s="16">
        <v>4.0000000000000001E-3</v>
      </c>
      <c r="CJ12" s="17"/>
      <c r="CK12" s="15">
        <v>1.2E-2</v>
      </c>
      <c r="CL12" s="58">
        <v>1</v>
      </c>
    </row>
    <row r="13" spans="1:90">
      <c r="A13" s="77"/>
      <c r="B13" s="81"/>
      <c r="C13" s="1" t="s">
        <v>12</v>
      </c>
      <c r="D13" s="2">
        <v>0.51340996168582376</v>
      </c>
      <c r="E13" s="2">
        <v>0.44061302681992337</v>
      </c>
      <c r="F13" s="2">
        <v>4.5977011494252873E-2</v>
      </c>
      <c r="G13" s="2">
        <f t="shared" si="0"/>
        <v>1</v>
      </c>
      <c r="I13" s="86"/>
      <c r="J13" s="14" t="s">
        <v>12</v>
      </c>
      <c r="K13" s="15">
        <v>1.1494252873563218E-2</v>
      </c>
      <c r="L13" s="15">
        <v>0.75478927203065138</v>
      </c>
      <c r="M13" s="15">
        <v>0.23371647509578544</v>
      </c>
      <c r="N13" s="15">
        <f t="shared" si="1"/>
        <v>1</v>
      </c>
      <c r="P13" s="76"/>
      <c r="Q13" s="22" t="s">
        <v>12</v>
      </c>
      <c r="R13" s="23">
        <v>0.44827586206896552</v>
      </c>
      <c r="S13" s="23">
        <v>0.52107279693486586</v>
      </c>
      <c r="T13" s="23">
        <v>3.0651340996168584E-2</v>
      </c>
      <c r="U13" s="23">
        <v>1</v>
      </c>
      <c r="W13" s="76"/>
      <c r="X13" s="22" t="s">
        <v>12</v>
      </c>
      <c r="Y13" s="23">
        <v>0.72413793103448265</v>
      </c>
      <c r="Z13" s="23">
        <v>6.5134099616858232E-2</v>
      </c>
      <c r="AA13" s="23">
        <v>0.17624521072796934</v>
      </c>
      <c r="AB13" s="23">
        <v>3.4482758620689655E-2</v>
      </c>
      <c r="AC13" s="23">
        <v>1</v>
      </c>
      <c r="AE13" s="76"/>
      <c r="AF13" s="22" t="s">
        <v>12</v>
      </c>
      <c r="AG13" s="23">
        <v>1.9455252918287938E-2</v>
      </c>
      <c r="AH13" s="23">
        <v>0.1556420233463035</v>
      </c>
      <c r="AI13" s="23">
        <v>0.37354085603112841</v>
      </c>
      <c r="AJ13" s="23">
        <v>0.45136186770428016</v>
      </c>
      <c r="AK13" s="23">
        <f t="shared" si="2"/>
        <v>1</v>
      </c>
      <c r="AL13" s="37"/>
      <c r="AM13" s="86"/>
      <c r="AN13" s="39" t="s">
        <v>12</v>
      </c>
      <c r="AO13" s="15">
        <v>0.95019157088122608</v>
      </c>
      <c r="AP13" s="15">
        <v>4.980842911877395E-2</v>
      </c>
      <c r="AQ13" s="69">
        <v>0</v>
      </c>
      <c r="AR13" s="15">
        <f t="shared" si="3"/>
        <v>1</v>
      </c>
      <c r="AS13" s="34"/>
      <c r="AT13" s="81"/>
      <c r="AU13" s="6" t="s">
        <v>12</v>
      </c>
      <c r="AV13" s="2">
        <v>5.7471264367816091E-2</v>
      </c>
      <c r="AW13" s="2">
        <v>0.46743295019157088</v>
      </c>
      <c r="AX13" s="2">
        <v>0.45210727969348663</v>
      </c>
      <c r="AY13" s="2">
        <v>2.2988505747126436E-2</v>
      </c>
      <c r="AZ13" s="2">
        <f t="shared" si="4"/>
        <v>1</v>
      </c>
      <c r="BB13" s="76"/>
      <c r="BC13" s="22" t="s">
        <v>12</v>
      </c>
      <c r="BD13" s="23">
        <v>0.52490421455938696</v>
      </c>
      <c r="BE13" s="23">
        <v>0.47509578544061304</v>
      </c>
      <c r="BF13" s="23">
        <v>1</v>
      </c>
      <c r="BH13" s="81"/>
      <c r="BI13" s="52" t="s">
        <v>12</v>
      </c>
      <c r="BJ13" s="2">
        <v>0.13793103448275862</v>
      </c>
      <c r="BK13" s="11">
        <v>7.6628352490421461E-3</v>
      </c>
      <c r="BL13" s="36"/>
      <c r="BM13" s="2">
        <v>4.5977011494252873E-2</v>
      </c>
      <c r="BN13" s="2">
        <v>0.34099616858237547</v>
      </c>
      <c r="BO13" s="2">
        <v>0.42911877394636017</v>
      </c>
      <c r="BP13" s="2">
        <v>3.8314176245210725E-2</v>
      </c>
      <c r="BQ13" s="74">
        <v>0</v>
      </c>
      <c r="BR13" s="2">
        <v>1</v>
      </c>
      <c r="BT13" s="86"/>
      <c r="BU13" s="54" t="s">
        <v>12</v>
      </c>
      <c r="BV13" s="15">
        <v>0.73180076628352497</v>
      </c>
      <c r="BW13" s="17"/>
      <c r="BX13" s="17"/>
      <c r="BY13" s="15">
        <v>7.662835249042145E-2</v>
      </c>
      <c r="BZ13" s="15">
        <v>9.9616858237547901E-2</v>
      </c>
      <c r="CA13" s="15">
        <v>2.2988505747126436E-2</v>
      </c>
      <c r="CB13" s="17"/>
      <c r="CC13" s="15">
        <v>1.9157088122605363E-2</v>
      </c>
      <c r="CD13" s="17"/>
      <c r="CE13" s="15">
        <v>3.8314176245210725E-2</v>
      </c>
      <c r="CF13" s="17"/>
      <c r="CG13" s="17"/>
      <c r="CH13" s="16">
        <v>3.831417624521073E-3</v>
      </c>
      <c r="CI13" s="17"/>
      <c r="CJ13" s="17"/>
      <c r="CK13" s="16">
        <v>7.6628352490421461E-3</v>
      </c>
      <c r="CL13" s="58">
        <v>1</v>
      </c>
    </row>
    <row r="14" spans="1:90">
      <c r="A14" s="77"/>
      <c r="B14" s="81"/>
      <c r="C14" s="1" t="s">
        <v>13</v>
      </c>
      <c r="D14" s="2">
        <v>0.34099616858237547</v>
      </c>
      <c r="E14" s="2">
        <v>0.40229885057471265</v>
      </c>
      <c r="F14" s="2">
        <v>0.25670498084291188</v>
      </c>
      <c r="G14" s="2">
        <f t="shared" si="0"/>
        <v>1</v>
      </c>
      <c r="I14" s="86"/>
      <c r="J14" s="14" t="s">
        <v>13</v>
      </c>
      <c r="K14" s="15">
        <v>2.681992337164751E-2</v>
      </c>
      <c r="L14" s="15">
        <v>0.8122605363984674</v>
      </c>
      <c r="M14" s="15">
        <v>0.16091954022988506</v>
      </c>
      <c r="N14" s="15">
        <f t="shared" si="1"/>
        <v>1</v>
      </c>
      <c r="P14" s="76"/>
      <c r="Q14" s="22" t="s">
        <v>13</v>
      </c>
      <c r="R14" s="23">
        <v>0.41762452107279691</v>
      </c>
      <c r="S14" s="23">
        <v>0.57088122605363989</v>
      </c>
      <c r="T14" s="23">
        <v>1.1494252873563218E-2</v>
      </c>
      <c r="U14" s="23">
        <v>1</v>
      </c>
      <c r="W14" s="76"/>
      <c r="X14" s="22" t="s">
        <v>13</v>
      </c>
      <c r="Y14" s="23">
        <v>0.55172413793103448</v>
      </c>
      <c r="Z14" s="23">
        <v>0.20689655172413793</v>
      </c>
      <c r="AA14" s="23">
        <v>0.13793103448275862</v>
      </c>
      <c r="AB14" s="23">
        <v>0.10344827586206896</v>
      </c>
      <c r="AC14" s="23">
        <v>1</v>
      </c>
      <c r="AE14" s="76"/>
      <c r="AF14" s="22" t="s">
        <v>13</v>
      </c>
      <c r="AG14" s="23">
        <v>0.2627450980392157</v>
      </c>
      <c r="AH14" s="23">
        <v>0.30196078431372547</v>
      </c>
      <c r="AI14" s="23">
        <v>0.19215686274509802</v>
      </c>
      <c r="AJ14" s="23">
        <v>0.24313725490196078</v>
      </c>
      <c r="AK14" s="23">
        <f t="shared" si="2"/>
        <v>1</v>
      </c>
      <c r="AL14" s="37"/>
      <c r="AM14" s="86"/>
      <c r="AN14" s="39" t="s">
        <v>13</v>
      </c>
      <c r="AO14" s="15">
        <v>0.90421455938697326</v>
      </c>
      <c r="AP14" s="15">
        <v>9.5785440613026823E-2</v>
      </c>
      <c r="AQ14" s="69">
        <v>0</v>
      </c>
      <c r="AR14" s="15">
        <f t="shared" si="3"/>
        <v>1</v>
      </c>
      <c r="AS14" s="34"/>
      <c r="AT14" s="81"/>
      <c r="AU14" s="6" t="s">
        <v>13</v>
      </c>
      <c r="AV14" s="2">
        <v>6.5134099616858232E-2</v>
      </c>
      <c r="AW14" s="2">
        <v>0.3946360153256705</v>
      </c>
      <c r="AX14" s="2">
        <v>0.51724137931034486</v>
      </c>
      <c r="AY14" s="2">
        <v>2.2988505747126436E-2</v>
      </c>
      <c r="AZ14" s="2">
        <f t="shared" si="4"/>
        <v>1</v>
      </c>
      <c r="BB14" s="76"/>
      <c r="BC14" s="22" t="s">
        <v>13</v>
      </c>
      <c r="BD14" s="23">
        <v>0.45977011494252873</v>
      </c>
      <c r="BE14" s="23">
        <v>0.54022988505747127</v>
      </c>
      <c r="BF14" s="23">
        <v>1</v>
      </c>
      <c r="BH14" s="81"/>
      <c r="BI14" s="52" t="s">
        <v>13</v>
      </c>
      <c r="BJ14" s="36"/>
      <c r="BK14" s="36"/>
      <c r="BL14" s="2">
        <v>0.13409961685823754</v>
      </c>
      <c r="BM14" s="36"/>
      <c r="BN14" s="2">
        <v>0.1647509578544061</v>
      </c>
      <c r="BO14" s="2">
        <v>0.68965517241379315</v>
      </c>
      <c r="BP14" s="2">
        <v>1.1494252873563218E-2</v>
      </c>
      <c r="BQ14" s="74">
        <v>0</v>
      </c>
      <c r="BR14" s="2">
        <v>1</v>
      </c>
      <c r="BT14" s="86"/>
      <c r="BU14" s="54" t="s">
        <v>13</v>
      </c>
      <c r="BV14" s="15">
        <v>0.68965517241379315</v>
      </c>
      <c r="BW14" s="16">
        <v>3.831417624521073E-3</v>
      </c>
      <c r="BX14" s="16">
        <v>7.6628352490421461E-3</v>
      </c>
      <c r="BY14" s="15">
        <v>0.26819923371647508</v>
      </c>
      <c r="BZ14" s="15">
        <v>1.9157088122605363E-2</v>
      </c>
      <c r="CA14" s="16">
        <v>7.6628352490421461E-3</v>
      </c>
      <c r="CB14" s="17"/>
      <c r="CC14" s="17"/>
      <c r="CD14" s="17"/>
      <c r="CE14" s="17"/>
      <c r="CF14" s="17"/>
      <c r="CG14" s="17"/>
      <c r="CH14" s="16">
        <v>3.831417624521073E-3</v>
      </c>
      <c r="CI14" s="17"/>
      <c r="CJ14" s="17"/>
      <c r="CK14" s="17"/>
      <c r="CL14" s="58">
        <v>1</v>
      </c>
    </row>
    <row r="15" spans="1:90">
      <c r="A15" s="77"/>
      <c r="B15" s="81"/>
      <c r="C15" s="10" t="s">
        <v>0</v>
      </c>
      <c r="D15" s="3">
        <v>0.54729940680611922</v>
      </c>
      <c r="E15" s="3">
        <v>0.28785513581017796</v>
      </c>
      <c r="F15" s="3">
        <v>0.16484545738370279</v>
      </c>
      <c r="G15" s="3">
        <f>D15+E15+F15</f>
        <v>1</v>
      </c>
      <c r="I15" s="86"/>
      <c r="J15" s="10" t="s">
        <v>0</v>
      </c>
      <c r="K15" s="18">
        <v>3.0284108648142367E-2</v>
      </c>
      <c r="L15" s="18">
        <v>0.46581330003122079</v>
      </c>
      <c r="M15" s="18">
        <v>0.50390259132063686</v>
      </c>
      <c r="N15" s="18">
        <f t="shared" si="1"/>
        <v>1</v>
      </c>
      <c r="P15" s="76"/>
      <c r="Q15" s="26" t="s">
        <v>0</v>
      </c>
      <c r="R15" s="27">
        <v>0.60724320949110211</v>
      </c>
      <c r="S15" s="27">
        <v>0.36746799875117075</v>
      </c>
      <c r="T15" s="27">
        <v>2.5288791757727132E-2</v>
      </c>
      <c r="U15" s="27">
        <v>1</v>
      </c>
      <c r="W15" s="76"/>
      <c r="X15" s="26" t="s">
        <v>0</v>
      </c>
      <c r="Y15" s="27">
        <v>0.63596628161098967</v>
      </c>
      <c r="Z15" s="27">
        <v>0.15547923821417423</v>
      </c>
      <c r="AA15" s="27">
        <v>0.11426787386824852</v>
      </c>
      <c r="AB15" s="27">
        <v>9.4286606306587584E-2</v>
      </c>
      <c r="AC15" s="27">
        <v>1</v>
      </c>
      <c r="AE15" s="76"/>
      <c r="AF15" s="26" t="s">
        <v>0</v>
      </c>
      <c r="AG15" s="27">
        <v>0.24208506555804285</v>
      </c>
      <c r="AH15" s="27">
        <v>0.26383114806523822</v>
      </c>
      <c r="AI15" s="27">
        <v>0.20370962583946273</v>
      </c>
      <c r="AJ15" s="27">
        <v>0.29037416053725612</v>
      </c>
      <c r="AK15" s="27">
        <f t="shared" si="2"/>
        <v>1</v>
      </c>
      <c r="AL15" s="37"/>
      <c r="AM15" s="86"/>
      <c r="AN15" s="10" t="s">
        <v>0</v>
      </c>
      <c r="AO15" s="18">
        <v>0.85914179104477606</v>
      </c>
      <c r="AP15" s="18">
        <v>0.13930348258706468</v>
      </c>
      <c r="AQ15" s="55">
        <v>1.5547263681592038E-3</v>
      </c>
      <c r="AR15" s="18">
        <f t="shared" si="3"/>
        <v>1</v>
      </c>
      <c r="AS15" s="37"/>
      <c r="AT15" s="81"/>
      <c r="AU15" s="4" t="s">
        <v>0</v>
      </c>
      <c r="AV15" s="3">
        <v>0.16172338432719324</v>
      </c>
      <c r="AW15" s="3">
        <v>0.4470808616921636</v>
      </c>
      <c r="AX15" s="3">
        <v>0.35404308460817979</v>
      </c>
      <c r="AY15" s="3">
        <v>3.7152669372463316E-2</v>
      </c>
      <c r="AZ15" s="3">
        <f t="shared" si="4"/>
        <v>0.99999999999999989</v>
      </c>
      <c r="BB15" s="76"/>
      <c r="BC15" s="26" t="s">
        <v>0</v>
      </c>
      <c r="BD15" s="27">
        <v>0.6088042460193569</v>
      </c>
      <c r="BE15" s="27">
        <v>0.39119575398064316</v>
      </c>
      <c r="BF15" s="27">
        <v>1</v>
      </c>
      <c r="BH15" s="81"/>
      <c r="BI15" s="10" t="s">
        <v>0</v>
      </c>
      <c r="BJ15" s="3">
        <v>0.32094911020917893</v>
      </c>
      <c r="BK15" s="3">
        <v>6.8997814548860448E-2</v>
      </c>
      <c r="BL15" s="3">
        <v>4.2460193568529501E-2</v>
      </c>
      <c r="BM15" s="3">
        <v>6.525132688104901E-2</v>
      </c>
      <c r="BN15" s="3">
        <v>0.15204495785201375</v>
      </c>
      <c r="BO15" s="3">
        <v>0.30627536684358414</v>
      </c>
      <c r="BP15" s="3">
        <v>4.4021230096784263E-2</v>
      </c>
      <c r="BQ15" s="75">
        <v>0</v>
      </c>
      <c r="BR15" s="3">
        <v>1</v>
      </c>
      <c r="BT15" s="86"/>
      <c r="BU15" s="10" t="s">
        <v>0</v>
      </c>
      <c r="BV15" s="18">
        <v>0.58133000312207306</v>
      </c>
      <c r="BW15" s="55">
        <v>9.6784264751795194E-3</v>
      </c>
      <c r="BX15" s="18">
        <v>1.5298157976896661E-2</v>
      </c>
      <c r="BY15" s="18">
        <v>0.16515766468935372</v>
      </c>
      <c r="BZ15" s="18">
        <v>9.9281923197002811E-2</v>
      </c>
      <c r="CA15" s="18">
        <v>4.058694973462379E-2</v>
      </c>
      <c r="CB15" s="55">
        <v>6.8685607243209488E-3</v>
      </c>
      <c r="CC15" s="18">
        <v>2.8410864814236651E-2</v>
      </c>
      <c r="CD15" s="55">
        <v>3.1220730565095225E-4</v>
      </c>
      <c r="CE15" s="18">
        <v>2.5600999063378083E-2</v>
      </c>
      <c r="CF15" s="56"/>
      <c r="CG15" s="55">
        <v>2.8098657508585701E-3</v>
      </c>
      <c r="CH15" s="55">
        <v>9.3662191695285668E-3</v>
      </c>
      <c r="CI15" s="55">
        <v>2.497658445207618E-3</v>
      </c>
      <c r="CJ15" s="56"/>
      <c r="CK15" s="18">
        <v>1.2800499531689042E-2</v>
      </c>
      <c r="CL15" s="60">
        <v>1</v>
      </c>
    </row>
    <row r="16" spans="1:90">
      <c r="A16" s="77">
        <v>2</v>
      </c>
      <c r="B16" s="81" t="s">
        <v>14</v>
      </c>
      <c r="C16" s="1" t="s">
        <v>15</v>
      </c>
      <c r="D16" s="2">
        <v>0.47157190635451507</v>
      </c>
      <c r="E16" s="2">
        <v>0.37458193979933113</v>
      </c>
      <c r="F16" s="2">
        <v>0.15384615384615385</v>
      </c>
      <c r="G16" s="2">
        <f t="shared" si="0"/>
        <v>1</v>
      </c>
      <c r="I16" s="86" t="s">
        <v>14</v>
      </c>
      <c r="J16" s="14" t="s">
        <v>15</v>
      </c>
      <c r="K16" s="15">
        <v>5.6856187290969896E-2</v>
      </c>
      <c r="L16" s="15">
        <v>0.47157190635451507</v>
      </c>
      <c r="M16" s="15">
        <v>0.47157190635451507</v>
      </c>
      <c r="N16" s="15">
        <f t="shared" si="1"/>
        <v>1</v>
      </c>
      <c r="P16" s="76" t="s">
        <v>14</v>
      </c>
      <c r="Q16" s="22" t="s">
        <v>15</v>
      </c>
      <c r="R16" s="23">
        <v>0.27424749163879603</v>
      </c>
      <c r="S16" s="23">
        <v>0.63210702341137126</v>
      </c>
      <c r="T16" s="23">
        <v>9.3645484949832783E-2</v>
      </c>
      <c r="U16" s="23">
        <v>1</v>
      </c>
      <c r="W16" s="76" t="s">
        <v>14</v>
      </c>
      <c r="X16" s="22" t="s">
        <v>15</v>
      </c>
      <c r="Y16" s="23">
        <v>0.33779264214046828</v>
      </c>
      <c r="Z16" s="23">
        <v>0.25418060200668896</v>
      </c>
      <c r="AA16" s="23">
        <v>0.22408026755852842</v>
      </c>
      <c r="AB16" s="23">
        <v>0.1839464882943144</v>
      </c>
      <c r="AC16" s="23">
        <v>1</v>
      </c>
      <c r="AE16" s="76" t="s">
        <v>14</v>
      </c>
      <c r="AF16" s="22" t="s">
        <v>15</v>
      </c>
      <c r="AG16" s="23">
        <v>0.12203389830508474</v>
      </c>
      <c r="AH16" s="23">
        <v>0.21694915254237288</v>
      </c>
      <c r="AI16" s="23">
        <v>0.16610169491525423</v>
      </c>
      <c r="AJ16" s="23">
        <v>0.49491525423728816</v>
      </c>
      <c r="AK16" s="23">
        <f t="shared" si="2"/>
        <v>1</v>
      </c>
      <c r="AL16" s="37"/>
      <c r="AM16" s="86" t="s">
        <v>14</v>
      </c>
      <c r="AN16" s="39" t="s">
        <v>15</v>
      </c>
      <c r="AO16" s="15">
        <v>0.58862876254180607</v>
      </c>
      <c r="AP16" s="15">
        <v>0.39464882943143814</v>
      </c>
      <c r="AQ16" s="15">
        <v>1.6722408026755852E-2</v>
      </c>
      <c r="AR16" s="15">
        <f t="shared" si="3"/>
        <v>1</v>
      </c>
      <c r="AS16" s="34"/>
      <c r="AT16" s="81" t="s">
        <v>14</v>
      </c>
      <c r="AU16" s="6" t="s">
        <v>15</v>
      </c>
      <c r="AV16" s="2">
        <v>6.0200668896321072E-2</v>
      </c>
      <c r="AW16" s="2">
        <v>0.40802675585284282</v>
      </c>
      <c r="AX16" s="2">
        <v>0.3678929765886288</v>
      </c>
      <c r="AY16" s="2">
        <v>0.16387959866220736</v>
      </c>
      <c r="AZ16" s="2">
        <f t="shared" si="4"/>
        <v>1</v>
      </c>
      <c r="BB16" s="76" t="s">
        <v>14</v>
      </c>
      <c r="BC16" s="22" t="s">
        <v>15</v>
      </c>
      <c r="BD16" s="23">
        <v>0.4682274247491639</v>
      </c>
      <c r="BE16" s="23">
        <v>0.5317725752508361</v>
      </c>
      <c r="BF16" s="23">
        <v>1</v>
      </c>
      <c r="BH16" s="81" t="s">
        <v>14</v>
      </c>
      <c r="BI16" s="52" t="s">
        <v>15</v>
      </c>
      <c r="BJ16" s="2">
        <v>8.3612040133779264E-2</v>
      </c>
      <c r="BK16" s="36"/>
      <c r="BL16" s="2">
        <v>2.3411371237458196E-2</v>
      </c>
      <c r="BM16" s="11">
        <v>3.3444816053511705E-3</v>
      </c>
      <c r="BN16" s="2">
        <v>0.19397993311036787</v>
      </c>
      <c r="BO16" s="2">
        <v>0.65551839464882944</v>
      </c>
      <c r="BP16" s="2">
        <v>4.0133779264214048E-2</v>
      </c>
      <c r="BQ16" s="74">
        <v>0</v>
      </c>
      <c r="BR16" s="2">
        <v>1</v>
      </c>
      <c r="BT16" s="86" t="s">
        <v>14</v>
      </c>
      <c r="BU16" s="54" t="s">
        <v>15</v>
      </c>
      <c r="BV16" s="15">
        <v>0.69899665551839463</v>
      </c>
      <c r="BW16" s="17"/>
      <c r="BX16" s="16">
        <v>3.3444816053511705E-3</v>
      </c>
      <c r="BY16" s="15">
        <v>0.1705685618729097</v>
      </c>
      <c r="BZ16" s="15">
        <v>7.6923076923076927E-2</v>
      </c>
      <c r="CA16" s="15">
        <v>2.0066889632107024E-2</v>
      </c>
      <c r="CB16" s="16">
        <v>3.3444816053511705E-3</v>
      </c>
      <c r="CC16" s="17"/>
      <c r="CD16" s="17"/>
      <c r="CE16" s="15">
        <v>1.3377926421404682E-2</v>
      </c>
      <c r="CF16" s="17"/>
      <c r="CG16" s="17"/>
      <c r="CH16" s="15">
        <v>1.0033444816053512E-2</v>
      </c>
      <c r="CI16" s="17"/>
      <c r="CJ16" s="17"/>
      <c r="CK16" s="16">
        <v>3.3444816053511705E-3</v>
      </c>
      <c r="CL16" s="58">
        <v>1</v>
      </c>
    </row>
    <row r="17" spans="1:90">
      <c r="A17" s="77"/>
      <c r="B17" s="81"/>
      <c r="C17" s="1" t="s">
        <v>16</v>
      </c>
      <c r="D17" s="2">
        <v>0.26436781609195403</v>
      </c>
      <c r="E17" s="2">
        <v>0.44827586206896552</v>
      </c>
      <c r="F17" s="2">
        <v>0.28735632183908044</v>
      </c>
      <c r="G17" s="2">
        <f t="shared" si="0"/>
        <v>1</v>
      </c>
      <c r="I17" s="86"/>
      <c r="J17" s="14" t="s">
        <v>16</v>
      </c>
      <c r="K17" s="15">
        <v>0.1111111111111111</v>
      </c>
      <c r="L17" s="15">
        <v>0.48659003831417619</v>
      </c>
      <c r="M17" s="15">
        <v>0.40229885057471265</v>
      </c>
      <c r="N17" s="15">
        <f t="shared" si="1"/>
        <v>1</v>
      </c>
      <c r="P17" s="76"/>
      <c r="Q17" s="22" t="s">
        <v>16</v>
      </c>
      <c r="R17" s="23">
        <v>0.28352490421455939</v>
      </c>
      <c r="S17" s="23">
        <v>0.50191570881226055</v>
      </c>
      <c r="T17" s="23">
        <v>0.21455938697318008</v>
      </c>
      <c r="U17" s="23">
        <v>1</v>
      </c>
      <c r="W17" s="76"/>
      <c r="X17" s="22" t="s">
        <v>16</v>
      </c>
      <c r="Y17" s="23">
        <v>0.30268199233716475</v>
      </c>
      <c r="Z17" s="23">
        <v>0.20689655172413793</v>
      </c>
      <c r="AA17" s="23">
        <v>0.25670498084291188</v>
      </c>
      <c r="AB17" s="23">
        <v>0.23371647509578544</v>
      </c>
      <c r="AC17" s="23">
        <v>1</v>
      </c>
      <c r="AE17" s="76"/>
      <c r="AF17" s="22" t="s">
        <v>16</v>
      </c>
      <c r="AG17" s="23">
        <v>0.1076923076923077</v>
      </c>
      <c r="AH17" s="23">
        <v>0.2846153846153846</v>
      </c>
      <c r="AI17" s="23">
        <v>0.23846153846153847</v>
      </c>
      <c r="AJ17" s="23">
        <v>0.3692307692307692</v>
      </c>
      <c r="AK17" s="23">
        <f t="shared" si="2"/>
        <v>1</v>
      </c>
      <c r="AL17" s="37"/>
      <c r="AM17" s="86"/>
      <c r="AN17" s="39" t="s">
        <v>16</v>
      </c>
      <c r="AO17" s="15">
        <v>0.56704980842911878</v>
      </c>
      <c r="AP17" s="15">
        <v>0.41762452107279691</v>
      </c>
      <c r="AQ17" s="15">
        <v>1.5325670498084292E-2</v>
      </c>
      <c r="AR17" s="15">
        <f t="shared" si="3"/>
        <v>1</v>
      </c>
      <c r="AS17" s="34"/>
      <c r="AT17" s="81"/>
      <c r="AU17" s="6" t="s">
        <v>16</v>
      </c>
      <c r="AV17" s="2">
        <v>5.3639846743295021E-2</v>
      </c>
      <c r="AW17" s="2">
        <v>0.24904214559386972</v>
      </c>
      <c r="AX17" s="2">
        <v>0.49808429118773945</v>
      </c>
      <c r="AY17" s="2">
        <v>0.1992337164750958</v>
      </c>
      <c r="AZ17" s="2">
        <f t="shared" si="4"/>
        <v>1</v>
      </c>
      <c r="BB17" s="76"/>
      <c r="BC17" s="22" t="s">
        <v>16</v>
      </c>
      <c r="BD17" s="23">
        <v>0.30268199233716475</v>
      </c>
      <c r="BE17" s="23">
        <v>0.69731800766283525</v>
      </c>
      <c r="BF17" s="23">
        <v>1</v>
      </c>
      <c r="BH17" s="81"/>
      <c r="BI17" s="52" t="s">
        <v>16</v>
      </c>
      <c r="BJ17" s="11">
        <v>3.831417624521073E-3</v>
      </c>
      <c r="BK17" s="2">
        <v>1.9157088122605363E-2</v>
      </c>
      <c r="BL17" s="2">
        <v>1.9157088122605363E-2</v>
      </c>
      <c r="BM17" s="36"/>
      <c r="BN17" s="2">
        <v>5.7471264367816091E-2</v>
      </c>
      <c r="BO17" s="2">
        <v>0.6015325670498084</v>
      </c>
      <c r="BP17" s="2">
        <v>0.2988505747126437</v>
      </c>
      <c r="BQ17" s="74">
        <v>0</v>
      </c>
      <c r="BR17" s="2">
        <v>1</v>
      </c>
      <c r="BT17" s="86"/>
      <c r="BU17" s="54" t="s">
        <v>16</v>
      </c>
      <c r="BV17" s="15">
        <v>0.52107279693486586</v>
      </c>
      <c r="BW17" s="15">
        <v>1.1494252873563218E-2</v>
      </c>
      <c r="BX17" s="15">
        <v>7.662835249042145E-2</v>
      </c>
      <c r="BY17" s="15">
        <v>0.1954022988505747</v>
      </c>
      <c r="BZ17" s="15">
        <v>3.4482758620689655E-2</v>
      </c>
      <c r="CA17" s="15">
        <v>3.0651340996168584E-2</v>
      </c>
      <c r="CB17" s="16">
        <v>7.6628352490421461E-3</v>
      </c>
      <c r="CC17" s="15">
        <v>5.7471264367816091E-2</v>
      </c>
      <c r="CD17" s="16">
        <v>7.6628352490421461E-3</v>
      </c>
      <c r="CE17" s="17"/>
      <c r="CF17" s="16">
        <v>3.831417624521073E-3</v>
      </c>
      <c r="CG17" s="17"/>
      <c r="CH17" s="16">
        <v>7.6628352490421461E-3</v>
      </c>
      <c r="CI17" s="17"/>
      <c r="CJ17" s="17"/>
      <c r="CK17" s="15">
        <v>4.5977011494252873E-2</v>
      </c>
      <c r="CL17" s="58">
        <v>1</v>
      </c>
    </row>
    <row r="18" spans="1:90">
      <c r="A18" s="77"/>
      <c r="B18" s="81"/>
      <c r="C18" s="1" t="s">
        <v>17</v>
      </c>
      <c r="D18" s="2">
        <v>0.33090909090909093</v>
      </c>
      <c r="E18" s="2">
        <v>0.29818181818181816</v>
      </c>
      <c r="F18" s="2">
        <v>0.37090909090909091</v>
      </c>
      <c r="G18" s="2">
        <f t="shared" si="0"/>
        <v>1</v>
      </c>
      <c r="I18" s="86"/>
      <c r="J18" s="14" t="s">
        <v>17</v>
      </c>
      <c r="K18" s="15">
        <v>0.20363636363636364</v>
      </c>
      <c r="L18" s="15">
        <v>0.51636363636363636</v>
      </c>
      <c r="M18" s="15">
        <v>0.28000000000000003</v>
      </c>
      <c r="N18" s="15">
        <f t="shared" si="1"/>
        <v>1</v>
      </c>
      <c r="P18" s="76"/>
      <c r="Q18" s="22" t="s">
        <v>17</v>
      </c>
      <c r="R18" s="23">
        <v>0.15272727272727274</v>
      </c>
      <c r="S18" s="23">
        <v>0.59636363636363632</v>
      </c>
      <c r="T18" s="23">
        <v>0.25090909090909091</v>
      </c>
      <c r="U18" s="23">
        <v>1</v>
      </c>
      <c r="W18" s="76"/>
      <c r="X18" s="22" t="s">
        <v>17</v>
      </c>
      <c r="Y18" s="23">
        <v>0.28363636363636363</v>
      </c>
      <c r="Z18" s="23">
        <v>0.16363636363636364</v>
      </c>
      <c r="AA18" s="23">
        <v>0.32</v>
      </c>
      <c r="AB18" s="23">
        <v>0.23272727272727273</v>
      </c>
      <c r="AC18" s="23">
        <v>1</v>
      </c>
      <c r="AE18" s="76"/>
      <c r="AF18" s="22" t="s">
        <v>17</v>
      </c>
      <c r="AG18" s="23">
        <v>0.11439114391143912</v>
      </c>
      <c r="AH18" s="23">
        <v>0.23985239852398524</v>
      </c>
      <c r="AI18" s="23">
        <v>0.22878228782287824</v>
      </c>
      <c r="AJ18" s="23">
        <v>0.41697416974169743</v>
      </c>
      <c r="AK18" s="23">
        <f t="shared" si="2"/>
        <v>1</v>
      </c>
      <c r="AL18" s="37"/>
      <c r="AM18" s="86"/>
      <c r="AN18" s="39" t="s">
        <v>17</v>
      </c>
      <c r="AO18" s="15">
        <v>0.62454873646209386</v>
      </c>
      <c r="AP18" s="15">
        <v>0.37545126353790614</v>
      </c>
      <c r="AQ18" s="69">
        <v>0</v>
      </c>
      <c r="AR18" s="15">
        <f t="shared" si="3"/>
        <v>1</v>
      </c>
      <c r="AS18" s="34"/>
      <c r="AT18" s="81"/>
      <c r="AU18" s="6" t="s">
        <v>17</v>
      </c>
      <c r="AV18" s="2">
        <v>1.4545454545454545E-2</v>
      </c>
      <c r="AW18" s="2">
        <v>0.24727272727272726</v>
      </c>
      <c r="AX18" s="2">
        <v>0.52727272727272723</v>
      </c>
      <c r="AY18" s="2">
        <v>0.21090909090909091</v>
      </c>
      <c r="AZ18" s="2">
        <f t="shared" si="4"/>
        <v>1</v>
      </c>
      <c r="BB18" s="76"/>
      <c r="BC18" s="22" t="s">
        <v>17</v>
      </c>
      <c r="BD18" s="23">
        <v>0.26181818181818184</v>
      </c>
      <c r="BE18" s="23">
        <v>0.73818181818181816</v>
      </c>
      <c r="BF18" s="23">
        <v>1</v>
      </c>
      <c r="BH18" s="81"/>
      <c r="BI18" s="52" t="s">
        <v>17</v>
      </c>
      <c r="BJ18" s="2">
        <v>4.7272727272727272E-2</v>
      </c>
      <c r="BK18" s="2">
        <v>1.4545454545454545E-2</v>
      </c>
      <c r="BL18" s="2">
        <v>9.0909090909090912E-2</v>
      </c>
      <c r="BM18" s="36"/>
      <c r="BN18" s="2">
        <v>2.9090909090909091E-2</v>
      </c>
      <c r="BO18" s="2">
        <v>0.49454545454545451</v>
      </c>
      <c r="BP18" s="2">
        <v>0.32363636363636367</v>
      </c>
      <c r="BQ18" s="74">
        <v>0</v>
      </c>
      <c r="BR18" s="2">
        <v>1</v>
      </c>
      <c r="BT18" s="86"/>
      <c r="BU18" s="54" t="s">
        <v>17</v>
      </c>
      <c r="BV18" s="15">
        <v>0.59636363636363632</v>
      </c>
      <c r="BW18" s="15">
        <v>1.0909090909090908E-2</v>
      </c>
      <c r="BX18" s="15">
        <v>6.1818181818181814E-2</v>
      </c>
      <c r="BY18" s="15">
        <v>0.19636363636363638</v>
      </c>
      <c r="BZ18" s="15">
        <v>5.0909090909090911E-2</v>
      </c>
      <c r="CA18" s="15">
        <v>2.5454545454545455E-2</v>
      </c>
      <c r="CB18" s="16">
        <v>7.2727272727272727E-3</v>
      </c>
      <c r="CC18" s="16">
        <v>7.2727272727272727E-3</v>
      </c>
      <c r="CD18" s="17"/>
      <c r="CE18" s="16">
        <v>3.6363636363636364E-3</v>
      </c>
      <c r="CF18" s="17"/>
      <c r="CG18" s="17"/>
      <c r="CH18" s="15">
        <v>1.8181818181818181E-2</v>
      </c>
      <c r="CI18" s="17"/>
      <c r="CJ18" s="17"/>
      <c r="CK18" s="15">
        <v>2.1818181818181816E-2</v>
      </c>
      <c r="CL18" s="58">
        <v>1</v>
      </c>
    </row>
    <row r="19" spans="1:90" ht="24">
      <c r="A19" s="77"/>
      <c r="B19" s="81"/>
      <c r="C19" s="1" t="s">
        <v>18</v>
      </c>
      <c r="D19" s="2">
        <v>0.2179930795847751</v>
      </c>
      <c r="E19" s="2">
        <v>0.45328719723183392</v>
      </c>
      <c r="F19" s="2">
        <v>0.32871972318339099</v>
      </c>
      <c r="G19" s="2">
        <f t="shared" si="0"/>
        <v>1</v>
      </c>
      <c r="I19" s="86"/>
      <c r="J19" s="14" t="s">
        <v>18</v>
      </c>
      <c r="K19" s="15">
        <v>7.2664359861591699E-2</v>
      </c>
      <c r="L19" s="15">
        <v>0.46366782006920415</v>
      </c>
      <c r="M19" s="15">
        <v>0.46366782006920415</v>
      </c>
      <c r="N19" s="15">
        <f t="shared" si="1"/>
        <v>1</v>
      </c>
      <c r="P19" s="76"/>
      <c r="Q19" s="22" t="s">
        <v>18</v>
      </c>
      <c r="R19" s="23">
        <v>0.25605536332179929</v>
      </c>
      <c r="S19" s="23">
        <v>0.58477508650519039</v>
      </c>
      <c r="T19" s="23">
        <v>0.15916955017301038</v>
      </c>
      <c r="U19" s="23">
        <v>1</v>
      </c>
      <c r="W19" s="76"/>
      <c r="X19" s="22" t="s">
        <v>18</v>
      </c>
      <c r="Y19" s="23">
        <v>0.24221453287197231</v>
      </c>
      <c r="Z19" s="23">
        <v>0.31487889273356401</v>
      </c>
      <c r="AA19" s="23">
        <v>0.29411764705882354</v>
      </c>
      <c r="AB19" s="23">
        <v>0.14878892733564014</v>
      </c>
      <c r="AC19" s="23">
        <v>1</v>
      </c>
      <c r="AE19" s="76"/>
      <c r="AF19" s="22" t="s">
        <v>18</v>
      </c>
      <c r="AG19" s="23">
        <v>0.21352313167259787</v>
      </c>
      <c r="AH19" s="23">
        <v>0.22775800711743774</v>
      </c>
      <c r="AI19" s="23">
        <v>0.25266903914590749</v>
      </c>
      <c r="AJ19" s="23">
        <v>0.30604982206405695</v>
      </c>
      <c r="AK19" s="23">
        <f t="shared" si="2"/>
        <v>1</v>
      </c>
      <c r="AL19" s="37"/>
      <c r="AM19" s="86"/>
      <c r="AN19" s="39" t="s">
        <v>18</v>
      </c>
      <c r="AO19" s="15">
        <v>0.40893470790378006</v>
      </c>
      <c r="AP19" s="15">
        <v>0.58762886597938147</v>
      </c>
      <c r="AQ19" s="16">
        <v>3.4364261168384879E-3</v>
      </c>
      <c r="AR19" s="15">
        <f t="shared" si="3"/>
        <v>1</v>
      </c>
      <c r="AS19" s="34"/>
      <c r="AT19" s="81"/>
      <c r="AU19" s="6" t="s">
        <v>18</v>
      </c>
      <c r="AV19" s="2">
        <v>2.4221453287197228E-2</v>
      </c>
      <c r="AW19" s="2">
        <v>0.24221453287197231</v>
      </c>
      <c r="AX19" s="2">
        <v>0.58477508650519039</v>
      </c>
      <c r="AY19" s="2">
        <v>0.14878892733564014</v>
      </c>
      <c r="AZ19" s="2">
        <f t="shared" si="4"/>
        <v>1</v>
      </c>
      <c r="BB19" s="76"/>
      <c r="BC19" s="22" t="s">
        <v>18</v>
      </c>
      <c r="BD19" s="23">
        <v>0.26643598615916952</v>
      </c>
      <c r="BE19" s="23">
        <v>0.73356401384083048</v>
      </c>
      <c r="BF19" s="23">
        <v>1</v>
      </c>
      <c r="BH19" s="81"/>
      <c r="BI19" s="52" t="s">
        <v>18</v>
      </c>
      <c r="BJ19" s="36"/>
      <c r="BK19" s="36"/>
      <c r="BL19" s="36"/>
      <c r="BM19" s="2">
        <v>1.7301038062283738E-2</v>
      </c>
      <c r="BN19" s="2">
        <v>5.8823529411764712E-2</v>
      </c>
      <c r="BO19" s="2">
        <v>0.58477508650519039</v>
      </c>
      <c r="BP19" s="2">
        <v>0.33910034602076122</v>
      </c>
      <c r="BQ19" s="74">
        <v>0</v>
      </c>
      <c r="BR19" s="2">
        <v>1</v>
      </c>
      <c r="BT19" s="86"/>
      <c r="BU19" s="54" t="s">
        <v>18</v>
      </c>
      <c r="BV19" s="15">
        <v>0.82352941176470595</v>
      </c>
      <c r="BW19" s="16">
        <v>6.9204152249134942E-3</v>
      </c>
      <c r="BX19" s="16">
        <v>3.4602076124567471E-3</v>
      </c>
      <c r="BY19" s="15">
        <v>6.2283737024221457E-2</v>
      </c>
      <c r="BZ19" s="15">
        <v>1.7301038062283738E-2</v>
      </c>
      <c r="CA19" s="15">
        <v>3.4602076124567477E-2</v>
      </c>
      <c r="CB19" s="16">
        <v>6.9204152249134942E-3</v>
      </c>
      <c r="CC19" s="15">
        <v>1.7301038062283738E-2</v>
      </c>
      <c r="CD19" s="16">
        <v>3.4602076124567471E-3</v>
      </c>
      <c r="CE19" s="17"/>
      <c r="CF19" s="17"/>
      <c r="CG19" s="17"/>
      <c r="CH19" s="15">
        <v>2.0761245674740483E-2</v>
      </c>
      <c r="CI19" s="17"/>
      <c r="CJ19" s="17"/>
      <c r="CK19" s="16">
        <v>3.4602076124567471E-3</v>
      </c>
      <c r="CL19" s="58">
        <v>1</v>
      </c>
    </row>
    <row r="20" spans="1:90">
      <c r="A20" s="77"/>
      <c r="B20" s="81"/>
      <c r="C20" s="1" t="s">
        <v>19</v>
      </c>
      <c r="D20" s="2">
        <v>0.29568106312292358</v>
      </c>
      <c r="E20" s="2">
        <v>0.45514950166112955</v>
      </c>
      <c r="F20" s="2">
        <v>0.24916943521594687</v>
      </c>
      <c r="G20" s="2">
        <f t="shared" si="0"/>
        <v>1</v>
      </c>
      <c r="I20" s="86"/>
      <c r="J20" s="14" t="s">
        <v>19</v>
      </c>
      <c r="K20" s="15">
        <v>9.9667774086378738E-2</v>
      </c>
      <c r="L20" s="15">
        <v>0.74086378737541525</v>
      </c>
      <c r="M20" s="15">
        <v>0.15946843853820597</v>
      </c>
      <c r="N20" s="15">
        <f t="shared" si="1"/>
        <v>1</v>
      </c>
      <c r="P20" s="76"/>
      <c r="Q20" s="22" t="s">
        <v>19</v>
      </c>
      <c r="R20" s="23">
        <v>0.50166112956810627</v>
      </c>
      <c r="S20" s="23">
        <v>0.42524916943521596</v>
      </c>
      <c r="T20" s="23">
        <v>7.3089700996677734E-2</v>
      </c>
      <c r="U20" s="23">
        <v>1</v>
      </c>
      <c r="W20" s="76"/>
      <c r="X20" s="22" t="s">
        <v>19</v>
      </c>
      <c r="Y20" s="23">
        <v>0.65780730897009965</v>
      </c>
      <c r="Z20" s="23">
        <v>0.14285714285714288</v>
      </c>
      <c r="AA20" s="23">
        <v>9.3023255813953487E-2</v>
      </c>
      <c r="AB20" s="23">
        <v>0.10631229235880399</v>
      </c>
      <c r="AC20" s="23">
        <v>1</v>
      </c>
      <c r="AE20" s="76"/>
      <c r="AF20" s="22" t="s">
        <v>19</v>
      </c>
      <c r="AG20" s="23">
        <v>7.3333333333333334E-2</v>
      </c>
      <c r="AH20" s="23">
        <v>0.13</v>
      </c>
      <c r="AI20" s="23">
        <v>0.17333333333333331</v>
      </c>
      <c r="AJ20" s="23">
        <v>0.62333333333333341</v>
      </c>
      <c r="AK20" s="23">
        <f t="shared" si="2"/>
        <v>1</v>
      </c>
      <c r="AL20" s="37"/>
      <c r="AM20" s="86"/>
      <c r="AN20" s="39" t="s">
        <v>19</v>
      </c>
      <c r="AO20" s="15">
        <v>0.79734219269102991</v>
      </c>
      <c r="AP20" s="15">
        <v>0.19933554817275748</v>
      </c>
      <c r="AQ20" s="16">
        <v>3.3222591362126247E-3</v>
      </c>
      <c r="AR20" s="15">
        <f t="shared" si="3"/>
        <v>1</v>
      </c>
      <c r="AS20" s="34"/>
      <c r="AT20" s="81"/>
      <c r="AU20" s="6" t="s">
        <v>19</v>
      </c>
      <c r="AV20" s="2">
        <v>2.9900332225913623E-2</v>
      </c>
      <c r="AW20" s="2">
        <v>0.28239202657807305</v>
      </c>
      <c r="AX20" s="2">
        <v>0.58803986710963452</v>
      </c>
      <c r="AY20" s="2">
        <v>9.9667774086378738E-2</v>
      </c>
      <c r="AZ20" s="2">
        <f t="shared" si="4"/>
        <v>0.99999999999999989</v>
      </c>
      <c r="BB20" s="76"/>
      <c r="BC20" s="22" t="s">
        <v>19</v>
      </c>
      <c r="BD20" s="23">
        <v>0.3122923588039867</v>
      </c>
      <c r="BE20" s="23">
        <v>0.68770764119601324</v>
      </c>
      <c r="BF20" s="23">
        <v>1</v>
      </c>
      <c r="BH20" s="81"/>
      <c r="BI20" s="52" t="s">
        <v>19</v>
      </c>
      <c r="BJ20" s="2">
        <v>3.9867109634551492E-2</v>
      </c>
      <c r="BK20" s="11">
        <v>6.6445182724252493E-3</v>
      </c>
      <c r="BL20" s="2">
        <v>4.9833887043189369E-2</v>
      </c>
      <c r="BM20" s="2">
        <v>3.3222591362126248E-2</v>
      </c>
      <c r="BN20" s="2">
        <v>4.3189368770764125E-2</v>
      </c>
      <c r="BO20" s="2">
        <v>0.41528239202657807</v>
      </c>
      <c r="BP20" s="2">
        <v>0.41196013289036543</v>
      </c>
      <c r="BQ20" s="74">
        <v>0</v>
      </c>
      <c r="BR20" s="2">
        <v>1</v>
      </c>
      <c r="BT20" s="86"/>
      <c r="BU20" s="54" t="s">
        <v>19</v>
      </c>
      <c r="BV20" s="15">
        <v>0.691029900332226</v>
      </c>
      <c r="BW20" s="17"/>
      <c r="BX20" s="15">
        <v>0.18272425249169433</v>
      </c>
      <c r="BY20" s="15">
        <v>6.9767441860465115E-2</v>
      </c>
      <c r="BZ20" s="15">
        <v>1.3289036544850499E-2</v>
      </c>
      <c r="CA20" s="15">
        <v>1.3289036544850499E-2</v>
      </c>
      <c r="CB20" s="16">
        <v>3.3222591362126247E-3</v>
      </c>
      <c r="CC20" s="16">
        <v>9.9667774086378731E-3</v>
      </c>
      <c r="CD20" s="17"/>
      <c r="CE20" s="17"/>
      <c r="CF20" s="17"/>
      <c r="CG20" s="17"/>
      <c r="CH20" s="15">
        <v>1.6611295681063124E-2</v>
      </c>
      <c r="CI20" s="17"/>
      <c r="CJ20" s="17"/>
      <c r="CK20" s="17"/>
      <c r="CL20" s="58">
        <v>1</v>
      </c>
    </row>
    <row r="21" spans="1:90">
      <c r="A21" s="77"/>
      <c r="B21" s="81"/>
      <c r="C21" s="10" t="s">
        <v>0</v>
      </c>
      <c r="D21" s="3">
        <v>0.31789473684210529</v>
      </c>
      <c r="E21" s="3">
        <v>0.40631578947368419</v>
      </c>
      <c r="F21" s="3">
        <v>0.27578947368421053</v>
      </c>
      <c r="G21" s="3">
        <f>D21+E21+F21</f>
        <v>1</v>
      </c>
      <c r="I21" s="86"/>
      <c r="J21" s="10" t="s">
        <v>0</v>
      </c>
      <c r="K21" s="18">
        <v>0.10736842105263157</v>
      </c>
      <c r="L21" s="18">
        <v>0.53824561403508775</v>
      </c>
      <c r="M21" s="18">
        <v>0.35438596491228069</v>
      </c>
      <c r="N21" s="15">
        <f t="shared" si="1"/>
        <v>1</v>
      </c>
      <c r="P21" s="76"/>
      <c r="Q21" s="26" t="s">
        <v>0</v>
      </c>
      <c r="R21" s="27">
        <v>0.29684210526315791</v>
      </c>
      <c r="S21" s="27">
        <v>0.54807017543859649</v>
      </c>
      <c r="T21" s="27">
        <v>0.15508771929824561</v>
      </c>
      <c r="U21" s="27">
        <v>1</v>
      </c>
      <c r="W21" s="76"/>
      <c r="X21" s="26" t="s">
        <v>0</v>
      </c>
      <c r="Y21" s="27">
        <v>0.36912280701754385</v>
      </c>
      <c r="Z21" s="27">
        <v>0.21684210526315792</v>
      </c>
      <c r="AA21" s="27">
        <v>0.23508771929824562</v>
      </c>
      <c r="AB21" s="27">
        <v>0.17894736842105263</v>
      </c>
      <c r="AC21" s="27">
        <v>1</v>
      </c>
      <c r="AE21" s="76"/>
      <c r="AF21" s="26" t="s">
        <v>0</v>
      </c>
      <c r="AG21" s="27">
        <v>0.1257995735607676</v>
      </c>
      <c r="AH21" s="27">
        <v>0.21748400852878466</v>
      </c>
      <c r="AI21" s="27">
        <v>0.2103766879886283</v>
      </c>
      <c r="AJ21" s="27">
        <v>0.44633972992181947</v>
      </c>
      <c r="AK21" s="27">
        <f t="shared" si="2"/>
        <v>1</v>
      </c>
      <c r="AL21" s="37"/>
      <c r="AM21" s="86"/>
      <c r="AN21" s="10" t="s">
        <v>0</v>
      </c>
      <c r="AO21" s="18">
        <v>0.59902029391182643</v>
      </c>
      <c r="AP21" s="18">
        <v>0.39328201539538132</v>
      </c>
      <c r="AQ21" s="55">
        <v>7.6976906927921631E-3</v>
      </c>
      <c r="AR21" s="18">
        <f t="shared" si="3"/>
        <v>0.99999999999999989</v>
      </c>
      <c r="AS21" s="37"/>
      <c r="AT21" s="81"/>
      <c r="AU21" s="4" t="s">
        <v>0</v>
      </c>
      <c r="AV21" s="3">
        <v>3.6491228070175435E-2</v>
      </c>
      <c r="AW21" s="3">
        <v>0.28771929824561404</v>
      </c>
      <c r="AX21" s="3">
        <v>0.51298245614035087</v>
      </c>
      <c r="AY21" s="3">
        <v>0.16280701754385965</v>
      </c>
      <c r="AZ21" s="3">
        <f t="shared" si="4"/>
        <v>1</v>
      </c>
      <c r="BB21" s="76"/>
      <c r="BC21" s="26" t="s">
        <v>0</v>
      </c>
      <c r="BD21" s="27">
        <v>0.32421052631578945</v>
      </c>
      <c r="BE21" s="27">
        <v>0.6757894736842105</v>
      </c>
      <c r="BF21" s="27">
        <v>1</v>
      </c>
      <c r="BH21" s="81"/>
      <c r="BI21" s="10" t="s">
        <v>0</v>
      </c>
      <c r="BJ21" s="3">
        <v>3.5789473684210524E-2</v>
      </c>
      <c r="BK21" s="38">
        <v>7.7192982456140346E-3</v>
      </c>
      <c r="BL21" s="3">
        <v>3.6491228070175435E-2</v>
      </c>
      <c r="BM21" s="3">
        <v>1.1228070175438596E-2</v>
      </c>
      <c r="BN21" s="3">
        <v>7.7894736842105267E-2</v>
      </c>
      <c r="BO21" s="3">
        <v>0.54947368421052634</v>
      </c>
      <c r="BP21" s="3">
        <v>0.28140350877192982</v>
      </c>
      <c r="BQ21" s="75">
        <v>0</v>
      </c>
      <c r="BR21" s="3">
        <v>1</v>
      </c>
      <c r="BT21" s="86"/>
      <c r="BU21" s="10" t="s">
        <v>0</v>
      </c>
      <c r="BV21" s="18">
        <v>0.6701754385964912</v>
      </c>
      <c r="BW21" s="55">
        <v>5.6140350877192978E-3</v>
      </c>
      <c r="BX21" s="18">
        <v>6.5964912280701754E-2</v>
      </c>
      <c r="BY21" s="18">
        <v>0.1368421052631579</v>
      </c>
      <c r="BZ21" s="18">
        <v>3.8596491228070177E-2</v>
      </c>
      <c r="CA21" s="18">
        <v>2.456140350877193E-2</v>
      </c>
      <c r="CB21" s="55">
        <v>5.6140350877192978E-3</v>
      </c>
      <c r="CC21" s="18">
        <v>1.7543859649122806E-2</v>
      </c>
      <c r="CD21" s="55">
        <v>2.1052631578947368E-3</v>
      </c>
      <c r="CE21" s="55">
        <v>3.508771929824561E-3</v>
      </c>
      <c r="CF21" s="55">
        <v>7.0175438596491223E-4</v>
      </c>
      <c r="CG21" s="56"/>
      <c r="CH21" s="18">
        <v>1.4736842105263158E-2</v>
      </c>
      <c r="CI21" s="56"/>
      <c r="CJ21" s="56"/>
      <c r="CK21" s="18">
        <v>1.4035087719298244E-2</v>
      </c>
      <c r="CL21" s="60">
        <v>1</v>
      </c>
    </row>
    <row r="22" spans="1:90">
      <c r="A22" s="90">
        <v>3</v>
      </c>
      <c r="B22" s="81" t="s">
        <v>20</v>
      </c>
      <c r="C22" s="1" t="s">
        <v>21</v>
      </c>
      <c r="D22" s="2">
        <v>0.5066666666666666</v>
      </c>
      <c r="E22" s="2">
        <v>0.35333333333333333</v>
      </c>
      <c r="F22" s="2">
        <v>0.14000000000000001</v>
      </c>
      <c r="G22" s="2">
        <f t="shared" si="0"/>
        <v>0.99999999999999989</v>
      </c>
      <c r="I22" s="86" t="s">
        <v>20</v>
      </c>
      <c r="J22" s="14" t="s">
        <v>21</v>
      </c>
      <c r="K22" s="15">
        <v>4.6666666666666669E-2</v>
      </c>
      <c r="L22" s="15">
        <v>0.40666666666666662</v>
      </c>
      <c r="M22" s="15">
        <v>0.54666666666666663</v>
      </c>
      <c r="N22" s="15">
        <f t="shared" si="1"/>
        <v>1</v>
      </c>
      <c r="P22" s="76" t="s">
        <v>20</v>
      </c>
      <c r="Q22" s="22" t="s">
        <v>21</v>
      </c>
      <c r="R22" s="23">
        <v>0.27333333333333332</v>
      </c>
      <c r="S22" s="23">
        <v>0.6333333333333333</v>
      </c>
      <c r="T22" s="23">
        <v>9.3333333333333338E-2</v>
      </c>
      <c r="U22" s="23">
        <v>1</v>
      </c>
      <c r="W22" s="76" t="s">
        <v>20</v>
      </c>
      <c r="X22" s="22" t="s">
        <v>21</v>
      </c>
      <c r="Y22" s="23">
        <v>0.33666666666666667</v>
      </c>
      <c r="Z22" s="23">
        <v>0.23333333333333331</v>
      </c>
      <c r="AA22" s="23">
        <v>0.20666666666666667</v>
      </c>
      <c r="AB22" s="23">
        <v>0.22333333333333333</v>
      </c>
      <c r="AC22" s="23">
        <v>1</v>
      </c>
      <c r="AE22" s="76" t="s">
        <v>20</v>
      </c>
      <c r="AF22" s="22" t="s">
        <v>21</v>
      </c>
      <c r="AG22" s="23">
        <v>0.52068965517241383</v>
      </c>
      <c r="AH22" s="23">
        <v>0.33103448275862069</v>
      </c>
      <c r="AI22" s="23">
        <v>0.11034482758620691</v>
      </c>
      <c r="AJ22" s="23">
        <v>3.793103448275862E-2</v>
      </c>
      <c r="AK22" s="23">
        <f t="shared" si="2"/>
        <v>1</v>
      </c>
      <c r="AL22" s="37"/>
      <c r="AM22" s="86" t="s">
        <v>20</v>
      </c>
      <c r="AN22" s="39" t="s">
        <v>21</v>
      </c>
      <c r="AO22" s="15">
        <v>0.80333333333333323</v>
      </c>
      <c r="AP22" s="15">
        <v>0.19666666666666668</v>
      </c>
      <c r="AQ22" s="69">
        <v>0</v>
      </c>
      <c r="AR22" s="15">
        <f t="shared" si="3"/>
        <v>0.99999999999999989</v>
      </c>
      <c r="AS22" s="34"/>
      <c r="AT22" s="81" t="s">
        <v>20</v>
      </c>
      <c r="AU22" s="6" t="s">
        <v>21</v>
      </c>
      <c r="AV22" s="2">
        <v>0.12333333333333334</v>
      </c>
      <c r="AW22" s="2">
        <v>0.47666666666666663</v>
      </c>
      <c r="AX22" s="2">
        <v>0.36</v>
      </c>
      <c r="AY22" s="2">
        <v>0.04</v>
      </c>
      <c r="AZ22" s="2">
        <f t="shared" si="4"/>
        <v>1</v>
      </c>
      <c r="BB22" s="76" t="s">
        <v>20</v>
      </c>
      <c r="BC22" s="22" t="s">
        <v>21</v>
      </c>
      <c r="BD22" s="23">
        <v>0.6</v>
      </c>
      <c r="BE22" s="23">
        <v>0.4</v>
      </c>
      <c r="BF22" s="23">
        <v>1</v>
      </c>
      <c r="BH22" s="81" t="s">
        <v>20</v>
      </c>
      <c r="BI22" s="52" t="s">
        <v>21</v>
      </c>
      <c r="BJ22" s="2">
        <v>0.79</v>
      </c>
      <c r="BK22" s="2">
        <v>4.6666666666666669E-2</v>
      </c>
      <c r="BL22" s="36"/>
      <c r="BM22" s="2">
        <v>0.05</v>
      </c>
      <c r="BN22" s="2">
        <v>0.02</v>
      </c>
      <c r="BO22" s="2">
        <v>4.6666666666666669E-2</v>
      </c>
      <c r="BP22" s="2">
        <v>4.6666666666666669E-2</v>
      </c>
      <c r="BQ22" s="74">
        <v>0</v>
      </c>
      <c r="BR22" s="2">
        <v>1</v>
      </c>
      <c r="BT22" s="86" t="s">
        <v>20</v>
      </c>
      <c r="BU22" s="54" t="s">
        <v>21</v>
      </c>
      <c r="BV22" s="15">
        <v>0.19333333333333333</v>
      </c>
      <c r="BW22" s="17"/>
      <c r="BX22" s="15">
        <v>1.3333333333333332E-2</v>
      </c>
      <c r="BY22" s="15">
        <v>0.36333333333333334</v>
      </c>
      <c r="BZ22" s="15">
        <v>0.3066666666666667</v>
      </c>
      <c r="CA22" s="15">
        <v>4.3333333333333328E-2</v>
      </c>
      <c r="CB22" s="16">
        <v>3.3333333333333331E-3</v>
      </c>
      <c r="CC22" s="15">
        <v>1.6666666666666666E-2</v>
      </c>
      <c r="CD22" s="17"/>
      <c r="CE22" s="15">
        <v>1.6666666666666666E-2</v>
      </c>
      <c r="CF22" s="17"/>
      <c r="CG22" s="15">
        <v>1.3333333333333332E-2</v>
      </c>
      <c r="CH22" s="15">
        <v>1.3333333333333332E-2</v>
      </c>
      <c r="CI22" s="17"/>
      <c r="CJ22" s="17"/>
      <c r="CK22" s="15">
        <v>1.6666666666666666E-2</v>
      </c>
      <c r="CL22" s="58">
        <v>1</v>
      </c>
    </row>
    <row r="23" spans="1:90">
      <c r="A23" s="91"/>
      <c r="B23" s="81"/>
      <c r="C23" s="1" t="s">
        <v>22</v>
      </c>
      <c r="D23" s="2">
        <v>0.15298507462686567</v>
      </c>
      <c r="E23" s="2">
        <v>0.51865671641791045</v>
      </c>
      <c r="F23" s="2">
        <v>0.32835820895522388</v>
      </c>
      <c r="G23" s="2">
        <f t="shared" si="0"/>
        <v>1</v>
      </c>
      <c r="I23" s="86"/>
      <c r="J23" s="14" t="s">
        <v>22</v>
      </c>
      <c r="K23" s="15">
        <v>9.3283582089552244E-2</v>
      </c>
      <c r="L23" s="15">
        <v>0.57835820895522394</v>
      </c>
      <c r="M23" s="15">
        <v>0.32835820895522388</v>
      </c>
      <c r="N23" s="15">
        <f t="shared" si="1"/>
        <v>1</v>
      </c>
      <c r="P23" s="76"/>
      <c r="Q23" s="22" t="s">
        <v>22</v>
      </c>
      <c r="R23" s="23">
        <v>0.16417910447761194</v>
      </c>
      <c r="S23" s="23">
        <v>0.5298507462686568</v>
      </c>
      <c r="T23" s="23">
        <v>0.30597014925373134</v>
      </c>
      <c r="U23" s="23">
        <v>1</v>
      </c>
      <c r="W23" s="76"/>
      <c r="X23" s="22" t="s">
        <v>22</v>
      </c>
      <c r="Y23" s="23">
        <v>0.21641791044776121</v>
      </c>
      <c r="Z23" s="23">
        <v>0.17537313432835819</v>
      </c>
      <c r="AA23" s="23">
        <v>8.2089552238805971E-2</v>
      </c>
      <c r="AB23" s="23">
        <v>0.52611940298507465</v>
      </c>
      <c r="AC23" s="23">
        <v>1</v>
      </c>
      <c r="AE23" s="76"/>
      <c r="AF23" s="22" t="s">
        <v>22</v>
      </c>
      <c r="AG23" s="23">
        <v>0.24621212121212122</v>
      </c>
      <c r="AH23" s="23">
        <v>0.30303030303030304</v>
      </c>
      <c r="AI23" s="23">
        <v>0.20075757575757575</v>
      </c>
      <c r="AJ23" s="23">
        <v>0.25</v>
      </c>
      <c r="AK23" s="23">
        <f t="shared" si="2"/>
        <v>1</v>
      </c>
      <c r="AL23" s="37"/>
      <c r="AM23" s="86"/>
      <c r="AN23" s="39" t="s">
        <v>22</v>
      </c>
      <c r="AO23" s="15">
        <v>0.55109489051094895</v>
      </c>
      <c r="AP23" s="15">
        <v>0.4489051094890511</v>
      </c>
      <c r="AQ23" s="69">
        <v>0</v>
      </c>
      <c r="AR23" s="15">
        <f t="shared" si="3"/>
        <v>1</v>
      </c>
      <c r="AS23" s="34"/>
      <c r="AT23" s="81"/>
      <c r="AU23" s="6" t="s">
        <v>22</v>
      </c>
      <c r="AV23" s="2">
        <v>2.6119402985074629E-2</v>
      </c>
      <c r="AW23" s="2">
        <v>0.19776119402985073</v>
      </c>
      <c r="AX23" s="2">
        <v>0.4962686567164179</v>
      </c>
      <c r="AY23" s="2">
        <v>0.27985074626865669</v>
      </c>
      <c r="AZ23" s="2">
        <f t="shared" si="4"/>
        <v>0.99999999999999989</v>
      </c>
      <c r="BB23" s="76"/>
      <c r="BC23" s="22" t="s">
        <v>22</v>
      </c>
      <c r="BD23" s="23">
        <v>0.22388059701492538</v>
      </c>
      <c r="BE23" s="23">
        <v>0.77611940298507465</v>
      </c>
      <c r="BF23" s="23">
        <v>1</v>
      </c>
      <c r="BH23" s="81"/>
      <c r="BI23" s="52" t="s">
        <v>22</v>
      </c>
      <c r="BJ23" s="2">
        <v>7.4626865671641798E-2</v>
      </c>
      <c r="BK23" s="2">
        <v>4.8507462686567165E-2</v>
      </c>
      <c r="BL23" s="2">
        <v>1.865671641791045E-2</v>
      </c>
      <c r="BM23" s="2">
        <v>0.25746268656716415</v>
      </c>
      <c r="BN23" s="2">
        <v>5.2238805970149259E-2</v>
      </c>
      <c r="BO23" s="2">
        <v>0.30597014925373134</v>
      </c>
      <c r="BP23" s="2">
        <v>0.24253731343283583</v>
      </c>
      <c r="BQ23" s="74">
        <v>0</v>
      </c>
      <c r="BR23" s="2">
        <v>1</v>
      </c>
      <c r="BT23" s="86"/>
      <c r="BU23" s="54" t="s">
        <v>22</v>
      </c>
      <c r="BV23" s="15">
        <v>0.72014925373134331</v>
      </c>
      <c r="BW23" s="16">
        <v>3.7313432835820899E-3</v>
      </c>
      <c r="BX23" s="15">
        <v>1.492537313432836E-2</v>
      </c>
      <c r="BY23" s="15">
        <v>0.12313432835820896</v>
      </c>
      <c r="BZ23" s="15">
        <v>9.3283582089552244E-2</v>
      </c>
      <c r="CA23" s="15">
        <v>1.865671641791045E-2</v>
      </c>
      <c r="CB23" s="16">
        <v>3.7313432835820899E-3</v>
      </c>
      <c r="CC23" s="16">
        <v>3.7313432835820899E-3</v>
      </c>
      <c r="CD23" s="16">
        <v>3.7313432835820899E-3</v>
      </c>
      <c r="CE23" s="17"/>
      <c r="CF23" s="17"/>
      <c r="CG23" s="17"/>
      <c r="CH23" s="15">
        <v>1.492537313432836E-2</v>
      </c>
      <c r="CI23" s="17"/>
      <c r="CJ23" s="17"/>
      <c r="CK23" s="17"/>
      <c r="CL23" s="58">
        <v>1</v>
      </c>
    </row>
    <row r="24" spans="1:90">
      <c r="A24" s="91"/>
      <c r="B24" s="81"/>
      <c r="C24" s="1" t="s">
        <v>23</v>
      </c>
      <c r="D24" s="2">
        <v>0.32967032967032961</v>
      </c>
      <c r="E24" s="2">
        <v>0.47619047619047622</v>
      </c>
      <c r="F24" s="2">
        <v>0.19413919413919412</v>
      </c>
      <c r="G24" s="2">
        <f t="shared" si="0"/>
        <v>1</v>
      </c>
      <c r="I24" s="86"/>
      <c r="J24" s="14" t="s">
        <v>23</v>
      </c>
      <c r="K24" s="15">
        <v>4.0293040293040289E-2</v>
      </c>
      <c r="L24" s="15">
        <v>0.50549450549450547</v>
      </c>
      <c r="M24" s="15">
        <v>0.45421245421245421</v>
      </c>
      <c r="N24" s="15">
        <f t="shared" si="1"/>
        <v>1</v>
      </c>
      <c r="P24" s="76"/>
      <c r="Q24" s="22" t="s">
        <v>23</v>
      </c>
      <c r="R24" s="23">
        <v>0.52380952380952384</v>
      </c>
      <c r="S24" s="23">
        <v>0.44688644688644685</v>
      </c>
      <c r="T24" s="23">
        <v>2.9304029304029301E-2</v>
      </c>
      <c r="U24" s="23">
        <v>1</v>
      </c>
      <c r="W24" s="76"/>
      <c r="X24" s="22" t="s">
        <v>23</v>
      </c>
      <c r="Y24" s="23">
        <v>0.32103321033210336</v>
      </c>
      <c r="Z24" s="23">
        <v>0.4059040590405904</v>
      </c>
      <c r="AA24" s="23">
        <v>0.11070110701107011</v>
      </c>
      <c r="AB24" s="23">
        <v>0.16236162361623616</v>
      </c>
      <c r="AC24" s="23">
        <v>1</v>
      </c>
      <c r="AE24" s="76"/>
      <c r="AF24" s="22" t="s">
        <v>23</v>
      </c>
      <c r="AG24" s="23">
        <v>0.38671875</v>
      </c>
      <c r="AH24" s="23">
        <v>0.453125</v>
      </c>
      <c r="AI24" s="23">
        <v>0.1015625</v>
      </c>
      <c r="AJ24" s="23">
        <v>5.859375E-2</v>
      </c>
      <c r="AK24" s="23">
        <f t="shared" si="2"/>
        <v>1</v>
      </c>
      <c r="AL24" s="37"/>
      <c r="AM24" s="86"/>
      <c r="AN24" s="39" t="s">
        <v>23</v>
      </c>
      <c r="AO24" s="15">
        <v>0.78021978021978033</v>
      </c>
      <c r="AP24" s="15">
        <v>0.21978021978021978</v>
      </c>
      <c r="AQ24" s="69">
        <v>0</v>
      </c>
      <c r="AR24" s="15">
        <f t="shared" si="3"/>
        <v>1</v>
      </c>
      <c r="AS24" s="34"/>
      <c r="AT24" s="81"/>
      <c r="AU24" s="6" t="s">
        <v>23</v>
      </c>
      <c r="AV24" s="2">
        <v>0.14285714285714288</v>
      </c>
      <c r="AW24" s="2">
        <v>0.36263736263736263</v>
      </c>
      <c r="AX24" s="2">
        <v>0.45421245421245421</v>
      </c>
      <c r="AY24" s="2">
        <v>4.0293040293040289E-2</v>
      </c>
      <c r="AZ24" s="2">
        <f t="shared" si="4"/>
        <v>0.99999999999999989</v>
      </c>
      <c r="BB24" s="76"/>
      <c r="BC24" s="22" t="s">
        <v>23</v>
      </c>
      <c r="BD24" s="23">
        <v>0.50549450549450547</v>
      </c>
      <c r="BE24" s="23">
        <v>0.49450549450549453</v>
      </c>
      <c r="BF24" s="23">
        <v>1</v>
      </c>
      <c r="BH24" s="81"/>
      <c r="BI24" s="52" t="s">
        <v>23</v>
      </c>
      <c r="BJ24" s="2">
        <v>0.10622710622710622</v>
      </c>
      <c r="BK24" s="2">
        <v>8.0586080586080577E-2</v>
      </c>
      <c r="BL24" s="2">
        <v>0.52380952380952384</v>
      </c>
      <c r="BM24" s="36"/>
      <c r="BN24" s="2">
        <v>0.24542124542124544</v>
      </c>
      <c r="BO24" s="2">
        <v>4.0293040293040289E-2</v>
      </c>
      <c r="BP24" s="11">
        <v>3.6630036630036626E-3</v>
      </c>
      <c r="BQ24" s="74">
        <v>0</v>
      </c>
      <c r="BR24" s="2">
        <v>1</v>
      </c>
      <c r="BT24" s="86"/>
      <c r="BU24" s="54" t="s">
        <v>23</v>
      </c>
      <c r="BV24" s="15">
        <v>0.36263736263736263</v>
      </c>
      <c r="BW24" s="17"/>
      <c r="BX24" s="15">
        <v>1.098901098901099E-2</v>
      </c>
      <c r="BY24" s="15">
        <v>0.17582417582417584</v>
      </c>
      <c r="BZ24" s="15">
        <v>0.16849816849816851</v>
      </c>
      <c r="CA24" s="15">
        <v>6.95970695970696E-2</v>
      </c>
      <c r="CB24" s="16">
        <v>3.6630036630036626E-3</v>
      </c>
      <c r="CC24" s="15">
        <v>7.6923076923076927E-2</v>
      </c>
      <c r="CD24" s="17"/>
      <c r="CE24" s="15">
        <v>0.10256410256410257</v>
      </c>
      <c r="CF24" s="17"/>
      <c r="CG24" s="17"/>
      <c r="CH24" s="15">
        <v>1.465201465201465E-2</v>
      </c>
      <c r="CI24" s="17"/>
      <c r="CJ24" s="17"/>
      <c r="CK24" s="15">
        <v>1.465201465201465E-2</v>
      </c>
      <c r="CL24" s="58">
        <v>1</v>
      </c>
    </row>
    <row r="25" spans="1:90">
      <c r="A25" s="91"/>
      <c r="B25" s="81"/>
      <c r="C25" s="1" t="s">
        <v>24</v>
      </c>
      <c r="D25" s="2">
        <v>0.53642384105960272</v>
      </c>
      <c r="E25" s="2">
        <v>0.42052980132450329</v>
      </c>
      <c r="F25" s="2">
        <v>4.3046357615894044E-2</v>
      </c>
      <c r="G25" s="2">
        <f t="shared" si="0"/>
        <v>1.0000000000000002</v>
      </c>
      <c r="I25" s="86"/>
      <c r="J25" s="14" t="s">
        <v>24</v>
      </c>
      <c r="K25" s="17"/>
      <c r="L25" s="15">
        <v>0.36092715231788075</v>
      </c>
      <c r="M25" s="15">
        <v>0.63907284768211925</v>
      </c>
      <c r="N25" s="15">
        <f t="shared" si="1"/>
        <v>1</v>
      </c>
      <c r="P25" s="76"/>
      <c r="Q25" s="22" t="s">
        <v>24</v>
      </c>
      <c r="R25" s="23">
        <v>0.42052980132450329</v>
      </c>
      <c r="S25" s="23">
        <v>0.50993377483443714</v>
      </c>
      <c r="T25" s="23">
        <v>6.9536423841059611E-2</v>
      </c>
      <c r="U25" s="23">
        <v>1</v>
      </c>
      <c r="W25" s="76"/>
      <c r="X25" s="22" t="s">
        <v>24</v>
      </c>
      <c r="Y25" s="23">
        <v>0.35880398671096342</v>
      </c>
      <c r="Z25" s="23">
        <v>0.2425249169435216</v>
      </c>
      <c r="AA25" s="23">
        <v>0.2425249169435216</v>
      </c>
      <c r="AB25" s="23">
        <v>0.15614617940199335</v>
      </c>
      <c r="AC25" s="23">
        <v>1</v>
      </c>
      <c r="AE25" s="76"/>
      <c r="AF25" s="22" t="s">
        <v>24</v>
      </c>
      <c r="AG25" s="23">
        <v>0.48474576271186443</v>
      </c>
      <c r="AH25" s="23">
        <v>0.15254237288135594</v>
      </c>
      <c r="AI25" s="23">
        <v>0.16271186440677965</v>
      </c>
      <c r="AJ25" s="23">
        <v>0.2</v>
      </c>
      <c r="AK25" s="23">
        <f t="shared" si="2"/>
        <v>1</v>
      </c>
      <c r="AL25" s="37"/>
      <c r="AM25" s="86"/>
      <c r="AN25" s="39" t="s">
        <v>24</v>
      </c>
      <c r="AO25" s="15">
        <v>0.77483443708609268</v>
      </c>
      <c r="AP25" s="15">
        <v>0.22516556291390727</v>
      </c>
      <c r="AQ25" s="69">
        <v>0</v>
      </c>
      <c r="AR25" s="15">
        <f t="shared" si="3"/>
        <v>1</v>
      </c>
      <c r="AS25" s="34"/>
      <c r="AT25" s="81"/>
      <c r="AU25" s="6" t="s">
        <v>24</v>
      </c>
      <c r="AV25" s="2">
        <v>9.602649006622517E-2</v>
      </c>
      <c r="AW25" s="2">
        <v>0.51655629139072845</v>
      </c>
      <c r="AX25" s="2">
        <v>0.38741721854304634</v>
      </c>
      <c r="AY25" s="36"/>
      <c r="AZ25" s="2">
        <f t="shared" si="4"/>
        <v>1</v>
      </c>
      <c r="BB25" s="76"/>
      <c r="BC25" s="22" t="s">
        <v>24</v>
      </c>
      <c r="BD25" s="23">
        <v>0.61258278145695366</v>
      </c>
      <c r="BE25" s="23">
        <v>0.38741721854304634</v>
      </c>
      <c r="BF25" s="23">
        <v>1</v>
      </c>
      <c r="BH25" s="81"/>
      <c r="BI25" s="52" t="s">
        <v>24</v>
      </c>
      <c r="BJ25" s="36"/>
      <c r="BK25" s="2">
        <v>1.9867549668874173E-2</v>
      </c>
      <c r="BL25" s="2">
        <v>8.6092715231788089E-2</v>
      </c>
      <c r="BM25" s="2">
        <v>5.6291390728476817E-2</v>
      </c>
      <c r="BN25" s="2">
        <v>0.33774834437086093</v>
      </c>
      <c r="BO25" s="2">
        <v>0.5</v>
      </c>
      <c r="BP25" s="36"/>
      <c r="BQ25" s="74">
        <v>0</v>
      </c>
      <c r="BR25" s="2">
        <v>1</v>
      </c>
      <c r="BT25" s="86"/>
      <c r="BU25" s="54" t="s">
        <v>24</v>
      </c>
      <c r="BV25" s="15">
        <v>0.70529801324503305</v>
      </c>
      <c r="BW25" s="17"/>
      <c r="BX25" s="16">
        <v>3.3112582781456958E-3</v>
      </c>
      <c r="BY25" s="15">
        <v>0.20860927152317882</v>
      </c>
      <c r="BZ25" s="15">
        <v>4.6357615894039729E-2</v>
      </c>
      <c r="CA25" s="16">
        <v>3.3112582781456958E-3</v>
      </c>
      <c r="CB25" s="16">
        <v>9.9337748344370865E-3</v>
      </c>
      <c r="CC25" s="15">
        <v>1.6556291390728478E-2</v>
      </c>
      <c r="CD25" s="17"/>
      <c r="CE25" s="17"/>
      <c r="CF25" s="17"/>
      <c r="CG25" s="17"/>
      <c r="CH25" s="16">
        <v>3.3112582781456958E-3</v>
      </c>
      <c r="CI25" s="16">
        <v>3.3112582781456958E-3</v>
      </c>
      <c r="CJ25" s="17"/>
      <c r="CK25" s="17"/>
      <c r="CL25" s="58">
        <v>1</v>
      </c>
    </row>
    <row r="26" spans="1:90">
      <c r="A26" s="91"/>
      <c r="B26" s="81"/>
      <c r="C26" s="1" t="s">
        <v>25</v>
      </c>
      <c r="D26" s="2">
        <v>0.33774834437086093</v>
      </c>
      <c r="E26" s="2">
        <v>0.50662251655629142</v>
      </c>
      <c r="F26" s="2">
        <v>0.15562913907284767</v>
      </c>
      <c r="G26" s="2">
        <f t="shared" si="0"/>
        <v>1</v>
      </c>
      <c r="I26" s="86"/>
      <c r="J26" s="14" t="s">
        <v>25</v>
      </c>
      <c r="K26" s="15">
        <v>6.2913907284768214E-2</v>
      </c>
      <c r="L26" s="15">
        <v>0.58940397350993379</v>
      </c>
      <c r="M26" s="15">
        <v>0.34768211920529801</v>
      </c>
      <c r="N26" s="15">
        <f t="shared" si="1"/>
        <v>1</v>
      </c>
      <c r="P26" s="76"/>
      <c r="Q26" s="22" t="s">
        <v>25</v>
      </c>
      <c r="R26" s="23">
        <v>0.40397350993377484</v>
      </c>
      <c r="S26" s="23">
        <v>0.5</v>
      </c>
      <c r="T26" s="23">
        <v>9.602649006622517E-2</v>
      </c>
      <c r="U26" s="23">
        <v>1</v>
      </c>
      <c r="W26" s="76"/>
      <c r="X26" s="22" t="s">
        <v>25</v>
      </c>
      <c r="Y26" s="23">
        <v>0.32450331125827814</v>
      </c>
      <c r="Z26" s="23">
        <v>0.27483443708609273</v>
      </c>
      <c r="AA26" s="23">
        <v>0.21192052980132453</v>
      </c>
      <c r="AB26" s="23">
        <v>0.18874172185430463</v>
      </c>
      <c r="AC26" s="23">
        <v>1</v>
      </c>
      <c r="AE26" s="76"/>
      <c r="AF26" s="22" t="s">
        <v>25</v>
      </c>
      <c r="AG26" s="23">
        <v>0.31666666666666665</v>
      </c>
      <c r="AH26" s="23">
        <v>0.29333333333333333</v>
      </c>
      <c r="AI26" s="23">
        <v>0.18</v>
      </c>
      <c r="AJ26" s="23">
        <v>0.21</v>
      </c>
      <c r="AK26" s="23">
        <f t="shared" si="2"/>
        <v>1</v>
      </c>
      <c r="AL26" s="37"/>
      <c r="AM26" s="86"/>
      <c r="AN26" s="39" t="s">
        <v>25</v>
      </c>
      <c r="AO26" s="15">
        <v>0.81518151815181517</v>
      </c>
      <c r="AP26" s="15">
        <v>0.18151815181518152</v>
      </c>
      <c r="AQ26" s="16">
        <v>3.3003300330033004E-3</v>
      </c>
      <c r="AR26" s="15">
        <f t="shared" si="3"/>
        <v>1</v>
      </c>
      <c r="AS26" s="34"/>
      <c r="AT26" s="81"/>
      <c r="AU26" s="6" t="s">
        <v>25</v>
      </c>
      <c r="AV26" s="2">
        <v>8.2781456953642377E-2</v>
      </c>
      <c r="AW26" s="2">
        <v>0.36754966887417218</v>
      </c>
      <c r="AX26" s="2">
        <v>0.44701986754966888</v>
      </c>
      <c r="AY26" s="2">
        <v>0.10264900662251655</v>
      </c>
      <c r="AZ26" s="2">
        <f t="shared" si="4"/>
        <v>1</v>
      </c>
      <c r="BB26" s="76"/>
      <c r="BC26" s="22" t="s">
        <v>25</v>
      </c>
      <c r="BD26" s="23">
        <v>0.45033112582781454</v>
      </c>
      <c r="BE26" s="23">
        <v>0.54966887417218546</v>
      </c>
      <c r="BF26" s="23">
        <v>1</v>
      </c>
      <c r="BH26" s="81"/>
      <c r="BI26" s="52" t="s">
        <v>25</v>
      </c>
      <c r="BJ26" s="2">
        <v>8.6092715231788089E-2</v>
      </c>
      <c r="BK26" s="11">
        <v>6.6225165562913916E-3</v>
      </c>
      <c r="BL26" s="2">
        <v>7.6158940397350994E-2</v>
      </c>
      <c r="BM26" s="2">
        <v>0.15562913907284767</v>
      </c>
      <c r="BN26" s="2">
        <v>0.19867549668874174</v>
      </c>
      <c r="BO26" s="2">
        <v>0.38079470198675497</v>
      </c>
      <c r="BP26" s="2">
        <v>9.602649006622517E-2</v>
      </c>
      <c r="BQ26" s="74">
        <v>0</v>
      </c>
      <c r="BR26" s="2">
        <v>1</v>
      </c>
      <c r="BT26" s="86"/>
      <c r="BU26" s="54" t="s">
        <v>25</v>
      </c>
      <c r="BV26" s="15">
        <v>0.57947019867549665</v>
      </c>
      <c r="BW26" s="15">
        <v>5.9602649006622516E-2</v>
      </c>
      <c r="BX26" s="15">
        <v>1.9867549668874173E-2</v>
      </c>
      <c r="BY26" s="15">
        <v>0.17549668874172183</v>
      </c>
      <c r="BZ26" s="15">
        <v>9.9337748344370869E-2</v>
      </c>
      <c r="CA26" s="15">
        <v>2.3178807947019864E-2</v>
      </c>
      <c r="CB26" s="16">
        <v>6.6225165562913916E-3</v>
      </c>
      <c r="CC26" s="16">
        <v>6.6225165562913916E-3</v>
      </c>
      <c r="CD26" s="16">
        <v>9.9337748344370865E-3</v>
      </c>
      <c r="CE26" s="16">
        <v>6.6225165562913916E-3</v>
      </c>
      <c r="CF26" s="17"/>
      <c r="CG26" s="17"/>
      <c r="CH26" s="16">
        <v>9.9337748344370865E-3</v>
      </c>
      <c r="CI26" s="17"/>
      <c r="CJ26" s="16">
        <v>3.3112582781456958E-3</v>
      </c>
      <c r="CK26" s="17"/>
      <c r="CL26" s="58">
        <v>1</v>
      </c>
    </row>
    <row r="27" spans="1:90">
      <c r="A27" s="91"/>
      <c r="B27" s="81"/>
      <c r="C27" s="1" t="s">
        <v>26</v>
      </c>
      <c r="D27" s="2">
        <v>8.461538461538462E-2</v>
      </c>
      <c r="E27" s="2">
        <v>0.34230769230769231</v>
      </c>
      <c r="F27" s="2">
        <v>0.57307692307692304</v>
      </c>
      <c r="G27" s="2">
        <f t="shared" si="0"/>
        <v>1</v>
      </c>
      <c r="I27" s="86"/>
      <c r="J27" s="14" t="s">
        <v>26</v>
      </c>
      <c r="K27" s="15">
        <v>0.23461538461538459</v>
      </c>
      <c r="L27" s="15">
        <v>0.55000000000000004</v>
      </c>
      <c r="M27" s="15">
        <v>0.2153846153846154</v>
      </c>
      <c r="N27" s="15">
        <f t="shared" si="1"/>
        <v>1</v>
      </c>
      <c r="P27" s="76"/>
      <c r="Q27" s="22" t="s">
        <v>26</v>
      </c>
      <c r="R27" s="23">
        <v>0.24615384615384617</v>
      </c>
      <c r="S27" s="23">
        <v>0.52307692307692311</v>
      </c>
      <c r="T27" s="23">
        <v>0.23076923076923075</v>
      </c>
      <c r="U27" s="23">
        <v>1</v>
      </c>
      <c r="W27" s="76"/>
      <c r="X27" s="22" t="s">
        <v>26</v>
      </c>
      <c r="Y27" s="23">
        <v>7.6923076923076927E-2</v>
      </c>
      <c r="Z27" s="23">
        <v>9.6153846153846145E-2</v>
      </c>
      <c r="AA27" s="23">
        <v>0.52307692307692311</v>
      </c>
      <c r="AB27" s="23">
        <v>0.30384615384615382</v>
      </c>
      <c r="AC27" s="23">
        <v>1</v>
      </c>
      <c r="AE27" s="76"/>
      <c r="AF27" s="22" t="s">
        <v>26</v>
      </c>
      <c r="AG27" s="23">
        <v>0.28063241106719367</v>
      </c>
      <c r="AH27" s="23">
        <v>0.25296442687747034</v>
      </c>
      <c r="AI27" s="23">
        <v>0.11067193675889328</v>
      </c>
      <c r="AJ27" s="23">
        <v>0.35573122529644263</v>
      </c>
      <c r="AK27" s="23">
        <f t="shared" si="2"/>
        <v>1</v>
      </c>
      <c r="AL27" s="37"/>
      <c r="AM27" s="86"/>
      <c r="AN27" s="39" t="s">
        <v>26</v>
      </c>
      <c r="AO27" s="15">
        <v>0.79166666666666674</v>
      </c>
      <c r="AP27" s="15">
        <v>0.20454545454545453</v>
      </c>
      <c r="AQ27" s="16">
        <v>3.787878787878788E-3</v>
      </c>
      <c r="AR27" s="15">
        <f t="shared" si="3"/>
        <v>1.0000000000000002</v>
      </c>
      <c r="AS27" s="34"/>
      <c r="AT27" s="81"/>
      <c r="AU27" s="6" t="s">
        <v>26</v>
      </c>
      <c r="AV27" s="11">
        <v>7.6923076923076927E-3</v>
      </c>
      <c r="AW27" s="2">
        <v>0.10384615384615385</v>
      </c>
      <c r="AX27" s="2">
        <v>0.55000000000000004</v>
      </c>
      <c r="AY27" s="2">
        <v>0.33846153846153848</v>
      </c>
      <c r="AZ27" s="2">
        <f t="shared" si="4"/>
        <v>1</v>
      </c>
      <c r="BB27" s="76"/>
      <c r="BC27" s="22" t="s">
        <v>26</v>
      </c>
      <c r="BD27" s="23">
        <v>0.11153846153846153</v>
      </c>
      <c r="BE27" s="23">
        <v>0.88846153846153841</v>
      </c>
      <c r="BF27" s="23">
        <v>1</v>
      </c>
      <c r="BH27" s="81"/>
      <c r="BI27" s="52" t="s">
        <v>26</v>
      </c>
      <c r="BJ27" s="2">
        <v>6.5384615384615388E-2</v>
      </c>
      <c r="BK27" s="2">
        <v>1.1538461538461537E-2</v>
      </c>
      <c r="BL27" s="11">
        <v>3.8461538461538464E-3</v>
      </c>
      <c r="BM27" s="2">
        <v>0.21923076923076923</v>
      </c>
      <c r="BN27" s="2">
        <v>0.05</v>
      </c>
      <c r="BO27" s="2">
        <v>0.55384615384615388</v>
      </c>
      <c r="BP27" s="2">
        <v>9.6153846153846145E-2</v>
      </c>
      <c r="BQ27" s="74">
        <v>0</v>
      </c>
      <c r="BR27" s="2">
        <v>1</v>
      </c>
      <c r="BT27" s="86"/>
      <c r="BU27" s="54" t="s">
        <v>26</v>
      </c>
      <c r="BV27" s="15">
        <v>0.6</v>
      </c>
      <c r="BW27" s="15">
        <v>1.9230769230769232E-2</v>
      </c>
      <c r="BX27" s="15">
        <v>1.9230769230769232E-2</v>
      </c>
      <c r="BY27" s="15">
        <v>5.7692307692307689E-2</v>
      </c>
      <c r="BZ27" s="15">
        <v>0.20384615384615384</v>
      </c>
      <c r="CA27" s="15">
        <v>3.8461538461538464E-2</v>
      </c>
      <c r="CB27" s="15">
        <v>1.1538461538461537E-2</v>
      </c>
      <c r="CC27" s="15">
        <v>1.1538461538461537E-2</v>
      </c>
      <c r="CD27" s="16">
        <v>7.6923076923076927E-3</v>
      </c>
      <c r="CE27" s="16">
        <v>7.6923076923076927E-3</v>
      </c>
      <c r="CF27" s="17"/>
      <c r="CG27" s="17"/>
      <c r="CH27" s="15">
        <v>1.1538461538461537E-2</v>
      </c>
      <c r="CI27" s="17"/>
      <c r="CJ27" s="17"/>
      <c r="CK27" s="15">
        <v>1.1538461538461537E-2</v>
      </c>
      <c r="CL27" s="58">
        <v>1</v>
      </c>
    </row>
    <row r="28" spans="1:90" ht="24">
      <c r="A28" s="91"/>
      <c r="B28" s="81"/>
      <c r="C28" s="1" t="s">
        <v>27</v>
      </c>
      <c r="D28" s="2">
        <v>0.24909747292418771</v>
      </c>
      <c r="E28" s="2">
        <v>0.35379061371841153</v>
      </c>
      <c r="F28" s="2">
        <v>0.39711191335740076</v>
      </c>
      <c r="G28" s="2">
        <f t="shared" si="0"/>
        <v>1</v>
      </c>
      <c r="I28" s="86"/>
      <c r="J28" s="14" t="s">
        <v>27</v>
      </c>
      <c r="K28" s="15">
        <v>0.1552346570397112</v>
      </c>
      <c r="L28" s="15">
        <v>0.52707581227436828</v>
      </c>
      <c r="M28" s="15">
        <v>0.3176895306859206</v>
      </c>
      <c r="N28" s="15">
        <f t="shared" si="1"/>
        <v>1</v>
      </c>
      <c r="P28" s="76"/>
      <c r="Q28" s="22" t="s">
        <v>27</v>
      </c>
      <c r="R28" s="23">
        <v>0.5703971119133574</v>
      </c>
      <c r="S28" s="23">
        <v>0.33574007220216606</v>
      </c>
      <c r="T28" s="23">
        <v>9.3862815884476536E-2</v>
      </c>
      <c r="U28" s="23">
        <v>1</v>
      </c>
      <c r="W28" s="76"/>
      <c r="X28" s="22" t="s">
        <v>27</v>
      </c>
      <c r="Y28" s="23">
        <v>0.83823529411764708</v>
      </c>
      <c r="Z28" s="23">
        <v>4.779411764705882E-2</v>
      </c>
      <c r="AA28" s="23">
        <v>5.8823529411764712E-2</v>
      </c>
      <c r="AB28" s="23">
        <v>5.514705882352941E-2</v>
      </c>
      <c r="AC28" s="23">
        <v>1</v>
      </c>
      <c r="AE28" s="76"/>
      <c r="AF28" s="22" t="s">
        <v>27</v>
      </c>
      <c r="AG28" s="23">
        <v>0.31985294117647056</v>
      </c>
      <c r="AH28" s="23">
        <v>0.27573529411764708</v>
      </c>
      <c r="AI28" s="23">
        <v>0.14338235294117646</v>
      </c>
      <c r="AJ28" s="23">
        <v>0.26102941176470584</v>
      </c>
      <c r="AK28" s="23">
        <f t="shared" si="2"/>
        <v>1</v>
      </c>
      <c r="AL28" s="37"/>
      <c r="AM28" s="86"/>
      <c r="AN28" s="39" t="s">
        <v>27</v>
      </c>
      <c r="AO28" s="15">
        <v>0.86476868327402134</v>
      </c>
      <c r="AP28" s="15">
        <v>0.1316725978647687</v>
      </c>
      <c r="AQ28" s="16">
        <v>3.5587188612099647E-3</v>
      </c>
      <c r="AR28" s="15">
        <f t="shared" si="3"/>
        <v>1</v>
      </c>
      <c r="AS28" s="34"/>
      <c r="AT28" s="81"/>
      <c r="AU28" s="6" t="s">
        <v>27</v>
      </c>
      <c r="AV28" s="2">
        <v>0.10830324909747292</v>
      </c>
      <c r="AW28" s="2">
        <v>0.28880866425992779</v>
      </c>
      <c r="AX28" s="2">
        <v>0.57761732851985559</v>
      </c>
      <c r="AY28" s="2">
        <v>2.5270758122743681E-2</v>
      </c>
      <c r="AZ28" s="2">
        <f t="shared" si="4"/>
        <v>1</v>
      </c>
      <c r="BB28" s="76"/>
      <c r="BC28" s="22" t="s">
        <v>27</v>
      </c>
      <c r="BD28" s="23">
        <v>0.39711191335740076</v>
      </c>
      <c r="BE28" s="23">
        <v>0.6028880866425993</v>
      </c>
      <c r="BF28" s="23">
        <v>1</v>
      </c>
      <c r="BH28" s="81"/>
      <c r="BI28" s="52" t="s">
        <v>27</v>
      </c>
      <c r="BJ28" s="2">
        <v>0.1407942238267148</v>
      </c>
      <c r="BK28" s="2">
        <v>1.444043321299639E-2</v>
      </c>
      <c r="BL28" s="11">
        <v>3.6101083032490976E-3</v>
      </c>
      <c r="BM28" s="2">
        <v>0.10108303249097472</v>
      </c>
      <c r="BN28" s="2">
        <v>0.32490974729241878</v>
      </c>
      <c r="BO28" s="2">
        <v>0.41155234657039713</v>
      </c>
      <c r="BP28" s="11">
        <v>3.6101083032490976E-3</v>
      </c>
      <c r="BQ28" s="74">
        <v>0</v>
      </c>
      <c r="BR28" s="2">
        <v>1</v>
      </c>
      <c r="BT28" s="86"/>
      <c r="BU28" s="54" t="s">
        <v>27</v>
      </c>
      <c r="BV28" s="15">
        <v>0.86642599277978338</v>
      </c>
      <c r="BW28" s="15">
        <v>1.0830324909747294E-2</v>
      </c>
      <c r="BX28" s="15">
        <v>1.444043321299639E-2</v>
      </c>
      <c r="BY28" s="15">
        <v>4.6931407942238268E-2</v>
      </c>
      <c r="BZ28" s="15">
        <v>2.8880866425992781E-2</v>
      </c>
      <c r="CA28" s="17"/>
      <c r="CB28" s="16">
        <v>3.6101083032490976E-3</v>
      </c>
      <c r="CC28" s="15">
        <v>1.0830324909747294E-2</v>
      </c>
      <c r="CD28" s="17"/>
      <c r="CE28" s="17"/>
      <c r="CF28" s="17"/>
      <c r="CG28" s="17"/>
      <c r="CH28" s="17"/>
      <c r="CI28" s="17"/>
      <c r="CJ28" s="17"/>
      <c r="CK28" s="15">
        <v>1.8050541516245487E-2</v>
      </c>
      <c r="CL28" s="58">
        <v>1</v>
      </c>
    </row>
    <row r="29" spans="1:90" ht="24" customHeight="1">
      <c r="A29" s="92"/>
      <c r="B29" s="81"/>
      <c r="C29" s="10" t="s">
        <v>0</v>
      </c>
      <c r="D29" s="3">
        <v>0.32189707366296672</v>
      </c>
      <c r="E29" s="3">
        <v>0.42482341069626645</v>
      </c>
      <c r="F29" s="3">
        <v>0.25327951564076689</v>
      </c>
      <c r="G29" s="3">
        <f>D29+E29+F29</f>
        <v>1</v>
      </c>
      <c r="I29" s="86"/>
      <c r="J29" s="10" t="s">
        <v>0</v>
      </c>
      <c r="K29" s="18">
        <v>8.7285570131180629E-2</v>
      </c>
      <c r="L29" s="18">
        <v>0.5</v>
      </c>
      <c r="M29" s="18">
        <v>0.41271442986881934</v>
      </c>
      <c r="N29" s="18">
        <f t="shared" si="1"/>
        <v>1</v>
      </c>
      <c r="P29" s="76"/>
      <c r="Q29" s="26" t="s">
        <v>0</v>
      </c>
      <c r="R29" s="27">
        <v>0.37336024217961655</v>
      </c>
      <c r="S29" s="27">
        <v>0.49848637739656915</v>
      </c>
      <c r="T29" s="27">
        <v>0.12815338042381433</v>
      </c>
      <c r="U29" s="27">
        <v>1</v>
      </c>
      <c r="W29" s="76"/>
      <c r="X29" s="26" t="s">
        <v>0</v>
      </c>
      <c r="Y29" s="27">
        <v>0.3546099290780142</v>
      </c>
      <c r="Z29" s="27">
        <v>0.21327254305977711</v>
      </c>
      <c r="AA29" s="27">
        <v>0.20415400202634246</v>
      </c>
      <c r="AB29" s="27">
        <v>0.22796352583586624</v>
      </c>
      <c r="AC29" s="27">
        <v>1</v>
      </c>
      <c r="AE29" s="76"/>
      <c r="AF29" s="26" t="s">
        <v>0</v>
      </c>
      <c r="AG29" s="27">
        <v>0.36839378238341974</v>
      </c>
      <c r="AH29" s="27">
        <v>0.29222797927461142</v>
      </c>
      <c r="AI29" s="27">
        <v>0.14507772020725387</v>
      </c>
      <c r="AJ29" s="27">
        <v>0.19430051813471505</v>
      </c>
      <c r="AK29" s="27">
        <f t="shared" si="2"/>
        <v>1</v>
      </c>
      <c r="AL29" s="37"/>
      <c r="AM29" s="86"/>
      <c r="AN29" s="10" t="s">
        <v>0</v>
      </c>
      <c r="AO29" s="18">
        <v>0.77015523284927401</v>
      </c>
      <c r="AP29" s="18">
        <v>0.22834251377065598</v>
      </c>
      <c r="AQ29" s="55">
        <v>1.5022533800701052E-3</v>
      </c>
      <c r="AR29" s="18">
        <f t="shared" si="3"/>
        <v>1</v>
      </c>
      <c r="AS29" s="37"/>
      <c r="AT29" s="81"/>
      <c r="AU29" s="4" t="s">
        <v>0</v>
      </c>
      <c r="AV29" s="3">
        <v>8.526740665993944E-2</v>
      </c>
      <c r="AW29" s="3">
        <v>0.33753784056508579</v>
      </c>
      <c r="AX29" s="3">
        <v>0.46417759838546924</v>
      </c>
      <c r="AY29" s="3">
        <v>0.11301715438950556</v>
      </c>
      <c r="AZ29" s="3">
        <f t="shared" si="4"/>
        <v>1</v>
      </c>
      <c r="BB29" s="76"/>
      <c r="BC29" s="26" t="s">
        <v>0</v>
      </c>
      <c r="BD29" s="27">
        <v>0.42280524722502522</v>
      </c>
      <c r="BE29" s="27">
        <v>0.57719475277497478</v>
      </c>
      <c r="BF29" s="27">
        <v>1</v>
      </c>
      <c r="BH29" s="81"/>
      <c r="BI29" s="10" t="s">
        <v>0</v>
      </c>
      <c r="BJ29" s="3">
        <v>0.18567103935418769</v>
      </c>
      <c r="BK29" s="3">
        <v>3.2290615539858729E-2</v>
      </c>
      <c r="BL29" s="3">
        <v>0.10040363269424823</v>
      </c>
      <c r="BM29" s="3">
        <v>0.11755802219979819</v>
      </c>
      <c r="BN29" s="3">
        <v>0.17759838546922299</v>
      </c>
      <c r="BO29" s="3">
        <v>0.31836528758829469</v>
      </c>
      <c r="BP29" s="3">
        <v>6.8113017154389499E-2</v>
      </c>
      <c r="BQ29" s="75">
        <v>0</v>
      </c>
      <c r="BR29" s="3">
        <v>1</v>
      </c>
      <c r="BT29" s="86"/>
      <c r="BU29" s="10" t="s">
        <v>0</v>
      </c>
      <c r="BV29" s="18">
        <v>0.57214934409687179</v>
      </c>
      <c r="BW29" s="18">
        <v>1.3622603430877902E-2</v>
      </c>
      <c r="BX29" s="18">
        <v>1.3622603430877902E-2</v>
      </c>
      <c r="BY29" s="18">
        <v>0.16851664984863773</v>
      </c>
      <c r="BZ29" s="18">
        <v>0.13521695257315844</v>
      </c>
      <c r="CA29" s="18">
        <v>2.7749747729566097E-2</v>
      </c>
      <c r="CB29" s="55">
        <v>6.0544904137235112E-3</v>
      </c>
      <c r="CC29" s="18">
        <v>2.0181634712411703E-2</v>
      </c>
      <c r="CD29" s="55">
        <v>3.0272452068617556E-3</v>
      </c>
      <c r="CE29" s="18">
        <v>1.8668012108980826E-2</v>
      </c>
      <c r="CF29" s="56"/>
      <c r="CG29" s="55">
        <v>2.0181634712411706E-3</v>
      </c>
      <c r="CH29" s="55">
        <v>9.5862764883955596E-3</v>
      </c>
      <c r="CI29" s="55">
        <v>5.0454086781029264E-4</v>
      </c>
      <c r="CJ29" s="55">
        <v>5.0454086781029264E-4</v>
      </c>
      <c r="CK29" s="55">
        <v>8.5771947527749741E-3</v>
      </c>
      <c r="CL29" s="60">
        <v>1</v>
      </c>
    </row>
    <row r="30" spans="1:90">
      <c r="A30" s="77">
        <v>4</v>
      </c>
      <c r="B30" s="81" t="s">
        <v>28</v>
      </c>
      <c r="C30" s="1" t="s">
        <v>29</v>
      </c>
      <c r="D30" s="2">
        <v>0.42006269592476492</v>
      </c>
      <c r="E30" s="2">
        <v>0.35423197492163011</v>
      </c>
      <c r="F30" s="2">
        <v>0.22570532915360503</v>
      </c>
      <c r="G30" s="2">
        <f t="shared" si="0"/>
        <v>1</v>
      </c>
      <c r="I30" s="86" t="s">
        <v>28</v>
      </c>
      <c r="J30" s="14" t="s">
        <v>29</v>
      </c>
      <c r="K30" s="15">
        <v>0.11912225705329155</v>
      </c>
      <c r="L30" s="15">
        <v>0.63322884012539182</v>
      </c>
      <c r="M30" s="15">
        <v>0.24764890282131663</v>
      </c>
      <c r="N30" s="15">
        <f t="shared" si="1"/>
        <v>1</v>
      </c>
      <c r="P30" s="76" t="s">
        <v>28</v>
      </c>
      <c r="Q30" s="22" t="s">
        <v>29</v>
      </c>
      <c r="R30" s="23">
        <v>0.13793103448275862</v>
      </c>
      <c r="S30" s="23">
        <v>0.66457680250783691</v>
      </c>
      <c r="T30" s="23">
        <v>0.19749216300940439</v>
      </c>
      <c r="U30" s="23">
        <v>1</v>
      </c>
      <c r="W30" s="76" t="s">
        <v>28</v>
      </c>
      <c r="X30" s="22" t="s">
        <v>29</v>
      </c>
      <c r="Y30" s="23">
        <v>0.36990595611285265</v>
      </c>
      <c r="Z30" s="23">
        <v>0.30094043887147337</v>
      </c>
      <c r="AA30" s="23">
        <v>0.26959247648902823</v>
      </c>
      <c r="AB30" s="23">
        <v>5.9561128526645774E-2</v>
      </c>
      <c r="AC30" s="23">
        <v>1</v>
      </c>
      <c r="AE30" s="76" t="s">
        <v>28</v>
      </c>
      <c r="AF30" s="22" t="s">
        <v>29</v>
      </c>
      <c r="AG30" s="23">
        <v>0.29903536977491962</v>
      </c>
      <c r="AH30" s="23">
        <v>0.3311897106109325</v>
      </c>
      <c r="AI30" s="23">
        <v>0.21543408360128616</v>
      </c>
      <c r="AJ30" s="23">
        <v>0.15434083601286175</v>
      </c>
      <c r="AK30" s="23">
        <f t="shared" si="2"/>
        <v>1</v>
      </c>
      <c r="AL30" s="37"/>
      <c r="AM30" s="86" t="s">
        <v>28</v>
      </c>
      <c r="AN30" s="39" t="s">
        <v>29</v>
      </c>
      <c r="AO30" s="15">
        <v>0.65203761755485901</v>
      </c>
      <c r="AP30" s="15">
        <v>0.33855799373040751</v>
      </c>
      <c r="AQ30" s="16">
        <v>9.4043887147335428E-3</v>
      </c>
      <c r="AR30" s="15">
        <f t="shared" si="3"/>
        <v>1</v>
      </c>
      <c r="AS30" s="34"/>
      <c r="AT30" s="81" t="s">
        <v>28</v>
      </c>
      <c r="AU30" s="6" t="s">
        <v>29</v>
      </c>
      <c r="AV30" s="2">
        <v>4.3887147335423198E-2</v>
      </c>
      <c r="AW30" s="2">
        <v>0.46081504702194359</v>
      </c>
      <c r="AX30" s="2">
        <v>0.45768025078369912</v>
      </c>
      <c r="AY30" s="2">
        <v>3.7617554858934171E-2</v>
      </c>
      <c r="AZ30" s="2">
        <f t="shared" si="4"/>
        <v>1</v>
      </c>
      <c r="BB30" s="76" t="s">
        <v>28</v>
      </c>
      <c r="BC30" s="22" t="s">
        <v>29</v>
      </c>
      <c r="BD30" s="23">
        <v>0.50470219435736674</v>
      </c>
      <c r="BE30" s="23">
        <v>0.49529780564263326</v>
      </c>
      <c r="BF30" s="23">
        <v>1</v>
      </c>
      <c r="BH30" s="81" t="s">
        <v>28</v>
      </c>
      <c r="BI30" s="52" t="s">
        <v>29</v>
      </c>
      <c r="BJ30" s="11">
        <v>3.1347962382445144E-3</v>
      </c>
      <c r="BK30" s="36"/>
      <c r="BL30" s="2">
        <v>6.2695924764890276E-2</v>
      </c>
      <c r="BM30" s="2">
        <v>0.15673981191222569</v>
      </c>
      <c r="BN30" s="2">
        <v>0.11912225705329155</v>
      </c>
      <c r="BO30" s="2">
        <v>0.6300940438871474</v>
      </c>
      <c r="BP30" s="2">
        <v>2.8213166144200628E-2</v>
      </c>
      <c r="BQ30" s="74">
        <v>0</v>
      </c>
      <c r="BR30" s="2">
        <v>1</v>
      </c>
      <c r="BT30" s="86" t="s">
        <v>28</v>
      </c>
      <c r="BU30" s="54" t="s">
        <v>29</v>
      </c>
      <c r="BV30" s="15">
        <v>0.58934169278996862</v>
      </c>
      <c r="BW30" s="16">
        <v>6.2695924764890288E-3</v>
      </c>
      <c r="BX30" s="15">
        <v>0.15673981191222569</v>
      </c>
      <c r="BY30" s="15">
        <v>0.16614420062695923</v>
      </c>
      <c r="BZ30" s="15">
        <v>3.7617554858934171E-2</v>
      </c>
      <c r="CA30" s="15">
        <v>3.4482758620689655E-2</v>
      </c>
      <c r="CB30" s="16">
        <v>3.1347962382445144E-3</v>
      </c>
      <c r="CC30" s="16">
        <v>3.1347962382445144E-3</v>
      </c>
      <c r="CD30" s="17"/>
      <c r="CE30" s="16">
        <v>3.1347962382445144E-3</v>
      </c>
      <c r="CF30" s="17"/>
      <c r="CG30" s="17"/>
      <c r="CH30" s="17"/>
      <c r="CI30" s="17"/>
      <c r="CJ30" s="17"/>
      <c r="CK30" s="17"/>
      <c r="CL30" s="58">
        <v>1</v>
      </c>
    </row>
    <row r="31" spans="1:90">
      <c r="A31" s="77"/>
      <c r="B31" s="81"/>
      <c r="C31" s="1" t="s">
        <v>30</v>
      </c>
      <c r="D31" s="2">
        <v>0.40282685512367494</v>
      </c>
      <c r="E31" s="2">
        <v>0.32155477031802121</v>
      </c>
      <c r="F31" s="2">
        <v>0.2756183745583039</v>
      </c>
      <c r="G31" s="2">
        <f t="shared" si="0"/>
        <v>1</v>
      </c>
      <c r="I31" s="86"/>
      <c r="J31" s="14" t="s">
        <v>30</v>
      </c>
      <c r="K31" s="15">
        <v>0.22614840989399293</v>
      </c>
      <c r="L31" s="15">
        <v>0.58303886925795056</v>
      </c>
      <c r="M31" s="15">
        <v>0.19081272084805653</v>
      </c>
      <c r="N31" s="15">
        <f t="shared" si="1"/>
        <v>1</v>
      </c>
      <c r="P31" s="76"/>
      <c r="Q31" s="22" t="s">
        <v>30</v>
      </c>
      <c r="R31" s="23">
        <v>0.14134275618374559</v>
      </c>
      <c r="S31" s="23">
        <v>0.8127208480565371</v>
      </c>
      <c r="T31" s="23">
        <v>4.5936395759717315E-2</v>
      </c>
      <c r="U31" s="23">
        <v>1</v>
      </c>
      <c r="W31" s="76"/>
      <c r="X31" s="22" t="s">
        <v>30</v>
      </c>
      <c r="Y31" s="23">
        <v>0.25441696113074203</v>
      </c>
      <c r="Z31" s="23">
        <v>0.16961130742049468</v>
      </c>
      <c r="AA31" s="23">
        <v>0.20494699646643111</v>
      </c>
      <c r="AB31" s="23">
        <v>0.37102473498233218</v>
      </c>
      <c r="AC31" s="23">
        <v>1</v>
      </c>
      <c r="AE31" s="76"/>
      <c r="AF31" s="22" t="s">
        <v>30</v>
      </c>
      <c r="AG31" s="23">
        <v>0.16606498194945851</v>
      </c>
      <c r="AH31" s="23">
        <v>0.20938628158844763</v>
      </c>
      <c r="AI31" s="23">
        <v>0.21299638989169675</v>
      </c>
      <c r="AJ31" s="23">
        <v>0.41155234657039713</v>
      </c>
      <c r="AK31" s="23">
        <f t="shared" si="2"/>
        <v>1</v>
      </c>
      <c r="AL31" s="37"/>
      <c r="AM31" s="86"/>
      <c r="AN31" s="39" t="s">
        <v>30</v>
      </c>
      <c r="AO31" s="15">
        <v>0.65724381625441697</v>
      </c>
      <c r="AP31" s="15">
        <v>0.32155477031802121</v>
      </c>
      <c r="AQ31" s="15">
        <v>2.1201413427561835E-2</v>
      </c>
      <c r="AR31" s="15">
        <f t="shared" si="3"/>
        <v>1</v>
      </c>
      <c r="AS31" s="34"/>
      <c r="AT31" s="81"/>
      <c r="AU31" s="6" t="s">
        <v>30</v>
      </c>
      <c r="AV31" s="2">
        <v>1.7667844522968199E-2</v>
      </c>
      <c r="AW31" s="2">
        <v>0.26148409893992935</v>
      </c>
      <c r="AX31" s="2">
        <v>0.56890459363957602</v>
      </c>
      <c r="AY31" s="2">
        <v>0.1519434628975265</v>
      </c>
      <c r="AZ31" s="2">
        <f t="shared" si="4"/>
        <v>1</v>
      </c>
      <c r="BB31" s="76"/>
      <c r="BC31" s="22" t="s">
        <v>30</v>
      </c>
      <c r="BD31" s="23">
        <v>0.27915194346289751</v>
      </c>
      <c r="BE31" s="23">
        <v>0.72084805653710249</v>
      </c>
      <c r="BF31" s="23">
        <v>1</v>
      </c>
      <c r="BH31" s="81"/>
      <c r="BI31" s="52" t="s">
        <v>30</v>
      </c>
      <c r="BJ31" s="36"/>
      <c r="BK31" s="2">
        <v>0.16254416961130741</v>
      </c>
      <c r="BL31" s="36"/>
      <c r="BM31" s="2">
        <v>9.5406360424028266E-2</v>
      </c>
      <c r="BN31" s="2">
        <v>2.1201413427561835E-2</v>
      </c>
      <c r="BO31" s="2">
        <v>0.55477031802120147</v>
      </c>
      <c r="BP31" s="2">
        <v>0.16607773851590107</v>
      </c>
      <c r="BQ31" s="74">
        <v>0</v>
      </c>
      <c r="BR31" s="2">
        <v>1</v>
      </c>
      <c r="BT31" s="86"/>
      <c r="BU31" s="54" t="s">
        <v>30</v>
      </c>
      <c r="BV31" s="15">
        <v>0.66077738515901063</v>
      </c>
      <c r="BW31" s="15">
        <v>1.0600706713780918E-2</v>
      </c>
      <c r="BX31" s="15">
        <v>8.4805653710247342E-2</v>
      </c>
      <c r="BY31" s="15">
        <v>9.8939929328621903E-2</v>
      </c>
      <c r="BZ31" s="16">
        <v>7.0671378091872791E-3</v>
      </c>
      <c r="CA31" s="17"/>
      <c r="CB31" s="15">
        <v>0.10954063604240283</v>
      </c>
      <c r="CC31" s="15">
        <v>2.1201413427561835E-2</v>
      </c>
      <c r="CD31" s="17"/>
      <c r="CE31" s="17"/>
      <c r="CF31" s="17"/>
      <c r="CG31" s="17"/>
      <c r="CH31" s="17"/>
      <c r="CI31" s="16">
        <v>3.5335689045936395E-3</v>
      </c>
      <c r="CJ31" s="17"/>
      <c r="CK31" s="16">
        <v>3.5335689045936395E-3</v>
      </c>
      <c r="CL31" s="58">
        <v>1</v>
      </c>
    </row>
    <row r="32" spans="1:90">
      <c r="A32" s="77"/>
      <c r="B32" s="81"/>
      <c r="C32" s="1" t="s">
        <v>31</v>
      </c>
      <c r="D32" s="2">
        <v>0.40974212034383956</v>
      </c>
      <c r="E32" s="2">
        <v>0.3008595988538682</v>
      </c>
      <c r="F32" s="2">
        <v>0.28939828080229224</v>
      </c>
      <c r="G32" s="2">
        <f t="shared" si="0"/>
        <v>1</v>
      </c>
      <c r="I32" s="86"/>
      <c r="J32" s="14" t="s">
        <v>31</v>
      </c>
      <c r="K32" s="15">
        <v>0.20343839541547279</v>
      </c>
      <c r="L32" s="15">
        <v>0.72492836676217765</v>
      </c>
      <c r="M32" s="15">
        <v>7.1633237822349566E-2</v>
      </c>
      <c r="N32" s="15">
        <f t="shared" si="1"/>
        <v>1</v>
      </c>
      <c r="P32" s="76"/>
      <c r="Q32" s="22" t="s">
        <v>31</v>
      </c>
      <c r="R32" s="23">
        <v>0.22636103151862463</v>
      </c>
      <c r="S32" s="23">
        <v>0.57879656160458448</v>
      </c>
      <c r="T32" s="23">
        <v>0.19484240687679083</v>
      </c>
      <c r="U32" s="23">
        <v>1</v>
      </c>
      <c r="W32" s="76"/>
      <c r="X32" s="22" t="s">
        <v>31</v>
      </c>
      <c r="Y32" s="23">
        <v>0.67621776504297992</v>
      </c>
      <c r="Z32" s="23">
        <v>0.16332378223495703</v>
      </c>
      <c r="AA32" s="23">
        <v>0.10315186246418338</v>
      </c>
      <c r="AB32" s="23">
        <v>5.730659025787966E-2</v>
      </c>
      <c r="AC32" s="23">
        <v>1</v>
      </c>
      <c r="AE32" s="76"/>
      <c r="AF32" s="22" t="s">
        <v>31</v>
      </c>
      <c r="AG32" s="23">
        <v>0.21661721068249257</v>
      </c>
      <c r="AH32" s="23">
        <v>0.39465875370919884</v>
      </c>
      <c r="AI32" s="23">
        <v>0.22551928783382788</v>
      </c>
      <c r="AJ32" s="23">
        <v>0.16320474777448074</v>
      </c>
      <c r="AK32" s="23">
        <f t="shared" si="2"/>
        <v>1</v>
      </c>
      <c r="AL32" s="37"/>
      <c r="AM32" s="86"/>
      <c r="AN32" s="39" t="s">
        <v>31</v>
      </c>
      <c r="AO32" s="15">
        <v>0.46704871060171915</v>
      </c>
      <c r="AP32" s="15">
        <v>0.52435530085959881</v>
      </c>
      <c r="AQ32" s="16">
        <v>8.5959885386819486E-3</v>
      </c>
      <c r="AR32" s="15">
        <f t="shared" si="3"/>
        <v>0.99999999999999989</v>
      </c>
      <c r="AS32" s="34"/>
      <c r="AT32" s="81"/>
      <c r="AU32" s="6" t="s">
        <v>31</v>
      </c>
      <c r="AV32" s="2">
        <v>0.11174785100286533</v>
      </c>
      <c r="AW32" s="2">
        <v>0.40114613180515762</v>
      </c>
      <c r="AX32" s="2">
        <v>0.46991404011461319</v>
      </c>
      <c r="AY32" s="2">
        <v>1.7191977077363897E-2</v>
      </c>
      <c r="AZ32" s="2">
        <f t="shared" si="4"/>
        <v>1</v>
      </c>
      <c r="BB32" s="76"/>
      <c r="BC32" s="22" t="s">
        <v>31</v>
      </c>
      <c r="BD32" s="23">
        <v>0.51289398280802301</v>
      </c>
      <c r="BE32" s="23">
        <v>0.48710601719197705</v>
      </c>
      <c r="BF32" s="23">
        <v>1</v>
      </c>
      <c r="BH32" s="81"/>
      <c r="BI32" s="52" t="s">
        <v>31</v>
      </c>
      <c r="BJ32" s="36"/>
      <c r="BK32" s="2">
        <v>2.865329512893983E-2</v>
      </c>
      <c r="BL32" s="36"/>
      <c r="BM32" s="2">
        <v>0.10601719197707736</v>
      </c>
      <c r="BN32" s="2">
        <v>0.20343839541547279</v>
      </c>
      <c r="BO32" s="2">
        <v>0.66189111747851004</v>
      </c>
      <c r="BP32" s="36"/>
      <c r="BQ32" s="74">
        <v>0</v>
      </c>
      <c r="BR32" s="2">
        <v>1</v>
      </c>
      <c r="BT32" s="86"/>
      <c r="BU32" s="54" t="s">
        <v>31</v>
      </c>
      <c r="BV32" s="15">
        <v>0.72492836676217765</v>
      </c>
      <c r="BW32" s="16">
        <v>2.8653295128939827E-3</v>
      </c>
      <c r="BX32" s="15">
        <v>2.0057306590257881E-2</v>
      </c>
      <c r="BY32" s="15">
        <v>0.20916905444126077</v>
      </c>
      <c r="BZ32" s="15">
        <v>3.7249283667621778E-2</v>
      </c>
      <c r="CA32" s="17"/>
      <c r="CB32" s="16">
        <v>2.8653295128939827E-3</v>
      </c>
      <c r="CC32" s="17"/>
      <c r="CD32" s="17"/>
      <c r="CE32" s="16">
        <v>2.8653295128939827E-3</v>
      </c>
      <c r="CF32" s="17"/>
      <c r="CG32" s="17"/>
      <c r="CH32" s="17"/>
      <c r="CI32" s="17"/>
      <c r="CJ32" s="17"/>
      <c r="CK32" s="17"/>
      <c r="CL32" s="58">
        <v>1</v>
      </c>
    </row>
    <row r="33" spans="1:90">
      <c r="A33" s="77"/>
      <c r="B33" s="81"/>
      <c r="C33" s="1" t="s">
        <v>32</v>
      </c>
      <c r="D33" s="2">
        <v>0.38121546961325969</v>
      </c>
      <c r="E33" s="2">
        <v>0.59116022099447507</v>
      </c>
      <c r="F33" s="2">
        <v>2.7624309392265192E-2</v>
      </c>
      <c r="G33" s="2">
        <f t="shared" si="0"/>
        <v>1</v>
      </c>
      <c r="I33" s="86"/>
      <c r="J33" s="14" t="s">
        <v>32</v>
      </c>
      <c r="K33" s="15">
        <v>2.2099447513812157E-2</v>
      </c>
      <c r="L33" s="15">
        <v>0.65193370165745856</v>
      </c>
      <c r="M33" s="15">
        <v>0.32596685082872928</v>
      </c>
      <c r="N33" s="15">
        <f t="shared" si="1"/>
        <v>1</v>
      </c>
      <c r="P33" s="76"/>
      <c r="Q33" s="22" t="s">
        <v>32</v>
      </c>
      <c r="R33" s="23">
        <v>0.28176795580110497</v>
      </c>
      <c r="S33" s="23">
        <v>0.71270718232044206</v>
      </c>
      <c r="T33" s="24">
        <v>5.5248618784530393E-3</v>
      </c>
      <c r="U33" s="23">
        <v>1</v>
      </c>
      <c r="W33" s="76"/>
      <c r="X33" s="22" t="s">
        <v>32</v>
      </c>
      <c r="Y33" s="23">
        <v>0.54143646408839774</v>
      </c>
      <c r="Z33" s="23">
        <v>0.37016574585635359</v>
      </c>
      <c r="AA33" s="23">
        <v>2.2099447513812157E-2</v>
      </c>
      <c r="AB33" s="23">
        <v>6.6298342541436461E-2</v>
      </c>
      <c r="AC33" s="23">
        <v>1</v>
      </c>
      <c r="AE33" s="76"/>
      <c r="AF33" s="22" t="s">
        <v>32</v>
      </c>
      <c r="AG33" s="23">
        <v>0.21787709497206706</v>
      </c>
      <c r="AH33" s="23">
        <v>0.47486033519553073</v>
      </c>
      <c r="AI33" s="23">
        <v>0.22905027932960895</v>
      </c>
      <c r="AJ33" s="23">
        <v>7.8212290502793297E-2</v>
      </c>
      <c r="AK33" s="23">
        <f t="shared" si="2"/>
        <v>1</v>
      </c>
      <c r="AL33" s="37"/>
      <c r="AM33" s="86"/>
      <c r="AN33" s="39" t="s">
        <v>32</v>
      </c>
      <c r="AO33" s="15">
        <v>0.56906077348066297</v>
      </c>
      <c r="AP33" s="15">
        <v>0.43093922651933703</v>
      </c>
      <c r="AQ33" s="69">
        <v>0</v>
      </c>
      <c r="AR33" s="15">
        <f t="shared" si="3"/>
        <v>1</v>
      </c>
      <c r="AS33" s="34"/>
      <c r="AT33" s="81"/>
      <c r="AU33" s="6" t="s">
        <v>32</v>
      </c>
      <c r="AV33" s="2">
        <v>7.7348066298342538E-2</v>
      </c>
      <c r="AW33" s="2">
        <v>0.53038674033149169</v>
      </c>
      <c r="AX33" s="2">
        <v>0.38674033149171272</v>
      </c>
      <c r="AY33" s="11">
        <v>5.5248618784530393E-3</v>
      </c>
      <c r="AZ33" s="2">
        <f t="shared" si="4"/>
        <v>1</v>
      </c>
      <c r="BB33" s="76"/>
      <c r="BC33" s="22" t="s">
        <v>32</v>
      </c>
      <c r="BD33" s="23">
        <v>0.60773480662983426</v>
      </c>
      <c r="BE33" s="23">
        <v>0.39226519337016574</v>
      </c>
      <c r="BF33" s="23">
        <v>1</v>
      </c>
      <c r="BH33" s="81"/>
      <c r="BI33" s="52" t="s">
        <v>32</v>
      </c>
      <c r="BJ33" s="36"/>
      <c r="BK33" s="2">
        <v>3.3149171270718231E-2</v>
      </c>
      <c r="BL33" s="11">
        <v>5.5248618784530393E-3</v>
      </c>
      <c r="BM33" s="2">
        <v>0.10497237569060774</v>
      </c>
      <c r="BN33" s="2">
        <v>0.1270718232044199</v>
      </c>
      <c r="BO33" s="2">
        <v>0.72928176795580113</v>
      </c>
      <c r="BP33" s="36"/>
      <c r="BQ33" s="74">
        <v>0</v>
      </c>
      <c r="BR33" s="2">
        <v>1</v>
      </c>
      <c r="BT33" s="86"/>
      <c r="BU33" s="54" t="s">
        <v>32</v>
      </c>
      <c r="BV33" s="15">
        <v>0.71270718232044206</v>
      </c>
      <c r="BW33" s="15">
        <v>4.4198895027624314E-2</v>
      </c>
      <c r="BX33" s="15">
        <v>3.3149171270718231E-2</v>
      </c>
      <c r="BY33" s="15">
        <v>0.1270718232044199</v>
      </c>
      <c r="BZ33" s="15">
        <v>2.7624309392265192E-2</v>
      </c>
      <c r="CA33" s="16">
        <v>5.5248618784530393E-3</v>
      </c>
      <c r="CB33" s="16">
        <v>5.5248618784530393E-3</v>
      </c>
      <c r="CC33" s="15">
        <v>2.2099447513812157E-2</v>
      </c>
      <c r="CD33" s="16">
        <v>5.5248618784530393E-3</v>
      </c>
      <c r="CE33" s="17"/>
      <c r="CF33" s="17"/>
      <c r="CG33" s="16">
        <v>5.5248618784530393E-3</v>
      </c>
      <c r="CH33" s="17"/>
      <c r="CI33" s="15">
        <v>1.1049723756906079E-2</v>
      </c>
      <c r="CJ33" s="17"/>
      <c r="CK33" s="17"/>
      <c r="CL33" s="58">
        <v>1</v>
      </c>
    </row>
    <row r="34" spans="1:90">
      <c r="A34" s="77"/>
      <c r="B34" s="81"/>
      <c r="C34" s="1" t="s">
        <v>33</v>
      </c>
      <c r="D34" s="2">
        <v>0.20962199312714777</v>
      </c>
      <c r="E34" s="2">
        <v>0.38144329896907214</v>
      </c>
      <c r="F34" s="2">
        <v>0.40893470790378006</v>
      </c>
      <c r="G34" s="2">
        <f t="shared" si="0"/>
        <v>1</v>
      </c>
      <c r="I34" s="86"/>
      <c r="J34" s="14" t="s">
        <v>33</v>
      </c>
      <c r="K34" s="15">
        <v>0.23367697594501716</v>
      </c>
      <c r="L34" s="15">
        <v>0.34707903780068727</v>
      </c>
      <c r="M34" s="15">
        <v>0.41924398625429554</v>
      </c>
      <c r="N34" s="15">
        <f t="shared" si="1"/>
        <v>1</v>
      </c>
      <c r="P34" s="76"/>
      <c r="Q34" s="22" t="s">
        <v>33</v>
      </c>
      <c r="R34" s="23">
        <v>0.1134020618556701</v>
      </c>
      <c r="S34" s="23">
        <v>0.74914089347079038</v>
      </c>
      <c r="T34" s="23">
        <v>0.1374570446735395</v>
      </c>
      <c r="U34" s="23">
        <v>1</v>
      </c>
      <c r="W34" s="76"/>
      <c r="X34" s="22" t="s">
        <v>33</v>
      </c>
      <c r="Y34" s="23">
        <v>0.46391752577319584</v>
      </c>
      <c r="Z34" s="23">
        <v>0.18213058419243985</v>
      </c>
      <c r="AA34" s="23">
        <v>0.14089347079037801</v>
      </c>
      <c r="AB34" s="23">
        <v>0.21305841924398625</v>
      </c>
      <c r="AC34" s="23">
        <v>1</v>
      </c>
      <c r="AE34" s="76"/>
      <c r="AF34" s="22" t="s">
        <v>33</v>
      </c>
      <c r="AG34" s="23">
        <v>0.21754385964912282</v>
      </c>
      <c r="AH34" s="23">
        <v>0.31929824561403508</v>
      </c>
      <c r="AI34" s="23">
        <v>0.26666666666666666</v>
      </c>
      <c r="AJ34" s="23">
        <v>0.19649122807017544</v>
      </c>
      <c r="AK34" s="23">
        <f t="shared" si="2"/>
        <v>1</v>
      </c>
      <c r="AL34" s="37"/>
      <c r="AM34" s="86"/>
      <c r="AN34" s="39" t="s">
        <v>33</v>
      </c>
      <c r="AO34" s="15">
        <v>0.74747474747474751</v>
      </c>
      <c r="AP34" s="15">
        <v>0.24915824915824916</v>
      </c>
      <c r="AQ34" s="16">
        <v>3.3670033670033673E-3</v>
      </c>
      <c r="AR34" s="15">
        <f t="shared" si="3"/>
        <v>1</v>
      </c>
      <c r="AS34" s="34"/>
      <c r="AT34" s="81"/>
      <c r="AU34" s="6" t="s">
        <v>33</v>
      </c>
      <c r="AV34" s="2">
        <v>3.0927835051546393E-2</v>
      </c>
      <c r="AW34" s="2">
        <v>0.27147766323024053</v>
      </c>
      <c r="AX34" s="2">
        <v>0.60481099656357384</v>
      </c>
      <c r="AY34" s="2">
        <v>9.2783505154639179E-2</v>
      </c>
      <c r="AZ34" s="2">
        <f t="shared" si="4"/>
        <v>0.99999999999999989</v>
      </c>
      <c r="BB34" s="76"/>
      <c r="BC34" s="22" t="s">
        <v>33</v>
      </c>
      <c r="BD34" s="23">
        <v>0.30240549828178692</v>
      </c>
      <c r="BE34" s="23">
        <v>0.69759450171821302</v>
      </c>
      <c r="BF34" s="23">
        <v>1</v>
      </c>
      <c r="BH34" s="81"/>
      <c r="BI34" s="52" t="s">
        <v>33</v>
      </c>
      <c r="BJ34" s="36"/>
      <c r="BK34" s="36"/>
      <c r="BL34" s="36"/>
      <c r="BM34" s="11">
        <v>3.4364261168384879E-3</v>
      </c>
      <c r="BN34" s="2">
        <v>0.28865979381443302</v>
      </c>
      <c r="BO34" s="2">
        <v>0.65979381443298957</v>
      </c>
      <c r="BP34" s="2">
        <v>4.8109965635738827E-2</v>
      </c>
      <c r="BQ34" s="74">
        <v>0</v>
      </c>
      <c r="BR34" s="2">
        <v>1</v>
      </c>
      <c r="BT34" s="86"/>
      <c r="BU34" s="54" t="s">
        <v>33</v>
      </c>
      <c r="BV34" s="15">
        <v>0.63573883161512024</v>
      </c>
      <c r="BW34" s="15">
        <v>1.7182130584192438E-2</v>
      </c>
      <c r="BX34" s="15">
        <v>4.4673539518900345E-2</v>
      </c>
      <c r="BY34" s="15">
        <v>0.14432989690721651</v>
      </c>
      <c r="BZ34" s="15">
        <v>5.8419243986254289E-2</v>
      </c>
      <c r="CA34" s="15">
        <v>3.4364261168384876E-2</v>
      </c>
      <c r="CB34" s="16">
        <v>6.8728522336769758E-3</v>
      </c>
      <c r="CC34" s="15">
        <v>1.0309278350515462E-2</v>
      </c>
      <c r="CD34" s="16">
        <v>3.4364261168384879E-3</v>
      </c>
      <c r="CE34" s="16">
        <v>6.8728522336769758E-3</v>
      </c>
      <c r="CF34" s="17"/>
      <c r="CG34" s="17"/>
      <c r="CH34" s="15">
        <v>1.0309278350515462E-2</v>
      </c>
      <c r="CI34" s="17"/>
      <c r="CJ34" s="17"/>
      <c r="CK34" s="15">
        <v>2.7491408934707903E-2</v>
      </c>
      <c r="CL34" s="58">
        <v>1</v>
      </c>
    </row>
    <row r="35" spans="1:90">
      <c r="A35" s="77"/>
      <c r="B35" s="81"/>
      <c r="C35" s="1" t="s">
        <v>34</v>
      </c>
      <c r="D35" s="2">
        <v>0.15151515151515152</v>
      </c>
      <c r="E35" s="2">
        <v>0.38720538720538722</v>
      </c>
      <c r="F35" s="2">
        <v>0.46127946127946123</v>
      </c>
      <c r="G35" s="2">
        <f t="shared" si="0"/>
        <v>1</v>
      </c>
      <c r="I35" s="86"/>
      <c r="J35" s="14" t="s">
        <v>34</v>
      </c>
      <c r="K35" s="15">
        <v>0.30639730639730639</v>
      </c>
      <c r="L35" s="15">
        <v>0.5824915824915825</v>
      </c>
      <c r="M35" s="15">
        <v>0.1111111111111111</v>
      </c>
      <c r="N35" s="15">
        <f t="shared" si="1"/>
        <v>1</v>
      </c>
      <c r="P35" s="76"/>
      <c r="Q35" s="22" t="s">
        <v>34</v>
      </c>
      <c r="R35" s="23">
        <v>0.30639730639730639</v>
      </c>
      <c r="S35" s="23">
        <v>0.60606060606060608</v>
      </c>
      <c r="T35" s="23">
        <v>8.7542087542087546E-2</v>
      </c>
      <c r="U35" s="23">
        <v>1</v>
      </c>
      <c r="W35" s="76"/>
      <c r="X35" s="22" t="s">
        <v>34</v>
      </c>
      <c r="Y35" s="23">
        <v>0.5757575757575758</v>
      </c>
      <c r="Z35" s="23">
        <v>0.10101010101010101</v>
      </c>
      <c r="AA35" s="23">
        <v>0.18181818181818182</v>
      </c>
      <c r="AB35" s="23">
        <v>0.14141414141414141</v>
      </c>
      <c r="AC35" s="23">
        <v>1</v>
      </c>
      <c r="AE35" s="76"/>
      <c r="AF35" s="22" t="s">
        <v>34</v>
      </c>
      <c r="AG35" s="23">
        <v>0.44709897610921501</v>
      </c>
      <c r="AH35" s="23">
        <v>0.15017064846416381</v>
      </c>
      <c r="AI35" s="23">
        <v>9.8976109215017066E-2</v>
      </c>
      <c r="AJ35" s="23">
        <v>0.30375426621160412</v>
      </c>
      <c r="AK35" s="23">
        <f t="shared" si="2"/>
        <v>1</v>
      </c>
      <c r="AL35" s="37"/>
      <c r="AM35" s="86"/>
      <c r="AN35" s="39" t="s">
        <v>34</v>
      </c>
      <c r="AO35" s="15">
        <v>0.44</v>
      </c>
      <c r="AP35" s="15">
        <v>0.55666666666666664</v>
      </c>
      <c r="AQ35" s="16">
        <v>3.3333333333333331E-3</v>
      </c>
      <c r="AR35" s="15">
        <f t="shared" si="3"/>
        <v>0.99999999999999989</v>
      </c>
      <c r="AS35" s="34"/>
      <c r="AT35" s="81"/>
      <c r="AU35" s="6" t="s">
        <v>34</v>
      </c>
      <c r="AV35" s="2">
        <v>3.7037037037037035E-2</v>
      </c>
      <c r="AW35" s="2">
        <v>0.2053872053872054</v>
      </c>
      <c r="AX35" s="2">
        <v>0.65656565656565657</v>
      </c>
      <c r="AY35" s="2">
        <v>0.10101010101010101</v>
      </c>
      <c r="AZ35" s="2">
        <f t="shared" si="4"/>
        <v>1</v>
      </c>
      <c r="BB35" s="76"/>
      <c r="BC35" s="22" t="s">
        <v>34</v>
      </c>
      <c r="BD35" s="23">
        <v>0.24242424242424243</v>
      </c>
      <c r="BE35" s="23">
        <v>0.75757575757575746</v>
      </c>
      <c r="BF35" s="23">
        <v>1</v>
      </c>
      <c r="BH35" s="81"/>
      <c r="BI35" s="52" t="s">
        <v>34</v>
      </c>
      <c r="BJ35" s="2">
        <v>6.7340067340067339E-2</v>
      </c>
      <c r="BK35" s="2">
        <v>3.0303030303030304E-2</v>
      </c>
      <c r="BL35" s="2">
        <v>9.4276094276094277E-2</v>
      </c>
      <c r="BM35" s="2">
        <v>0.1111111111111111</v>
      </c>
      <c r="BN35" s="2">
        <v>0.10101010101010101</v>
      </c>
      <c r="BO35" s="2">
        <v>0.56565656565656564</v>
      </c>
      <c r="BP35" s="2">
        <v>3.0303030303030304E-2</v>
      </c>
      <c r="BQ35" s="74">
        <v>0</v>
      </c>
      <c r="BR35" s="2">
        <v>1</v>
      </c>
      <c r="BT35" s="86"/>
      <c r="BU35" s="54" t="s">
        <v>34</v>
      </c>
      <c r="BV35" s="15">
        <v>0.61616161616161624</v>
      </c>
      <c r="BW35" s="15">
        <v>1.3468013468013469E-2</v>
      </c>
      <c r="BX35" s="15">
        <v>6.7340067340067339E-2</v>
      </c>
      <c r="BY35" s="15">
        <v>0.23905723905723908</v>
      </c>
      <c r="BZ35" s="15">
        <v>2.3569023569023569E-2</v>
      </c>
      <c r="CA35" s="15">
        <v>2.3569023569023569E-2</v>
      </c>
      <c r="CB35" s="16">
        <v>3.3670033670033673E-3</v>
      </c>
      <c r="CC35" s="17"/>
      <c r="CD35" s="16">
        <v>3.3670033670033673E-3</v>
      </c>
      <c r="CE35" s="16">
        <v>6.7340067340067346E-3</v>
      </c>
      <c r="CF35" s="17"/>
      <c r="CG35" s="16">
        <v>3.3670033670033673E-3</v>
      </c>
      <c r="CH35" s="17"/>
      <c r="CI35" s="17"/>
      <c r="CJ35" s="17"/>
      <c r="CK35" s="17"/>
      <c r="CL35" s="58">
        <v>1</v>
      </c>
    </row>
    <row r="36" spans="1:90">
      <c r="A36" s="77"/>
      <c r="B36" s="81"/>
      <c r="C36" s="1" t="s">
        <v>35</v>
      </c>
      <c r="D36" s="2">
        <v>0.5444444444444444</v>
      </c>
      <c r="E36" s="2">
        <v>0.2814814814814815</v>
      </c>
      <c r="F36" s="2">
        <v>0.17407407407407408</v>
      </c>
      <c r="G36" s="2">
        <f t="shared" si="0"/>
        <v>1</v>
      </c>
      <c r="I36" s="86"/>
      <c r="J36" s="14" t="s">
        <v>35</v>
      </c>
      <c r="K36" s="15">
        <v>8.8888888888888892E-2</v>
      </c>
      <c r="L36" s="15">
        <v>0.30740740740740741</v>
      </c>
      <c r="M36" s="15">
        <v>0.60370370370370374</v>
      </c>
      <c r="N36" s="15">
        <f t="shared" si="1"/>
        <v>1</v>
      </c>
      <c r="P36" s="76"/>
      <c r="Q36" s="22" t="s">
        <v>35</v>
      </c>
      <c r="R36" s="23">
        <v>0.2074074074074074</v>
      </c>
      <c r="S36" s="23">
        <v>0.59259259259259256</v>
      </c>
      <c r="T36" s="23">
        <v>0.2</v>
      </c>
      <c r="U36" s="23">
        <v>1</v>
      </c>
      <c r="W36" s="76"/>
      <c r="X36" s="22" t="s">
        <v>35</v>
      </c>
      <c r="Y36" s="23">
        <v>0.24814814814814812</v>
      </c>
      <c r="Z36" s="23">
        <v>0.27777777777777779</v>
      </c>
      <c r="AA36" s="23">
        <v>0.33703703703703702</v>
      </c>
      <c r="AB36" s="23">
        <v>0.13703703703703704</v>
      </c>
      <c r="AC36" s="23">
        <v>1</v>
      </c>
      <c r="AE36" s="76"/>
      <c r="AF36" s="22" t="s">
        <v>35</v>
      </c>
      <c r="AG36" s="23">
        <v>0.25</v>
      </c>
      <c r="AH36" s="23">
        <v>0.2878787878787879</v>
      </c>
      <c r="AI36" s="23">
        <v>0.13636363636363635</v>
      </c>
      <c r="AJ36" s="23">
        <v>0.3257575757575758</v>
      </c>
      <c r="AK36" s="23">
        <f t="shared" si="2"/>
        <v>1</v>
      </c>
      <c r="AL36" s="37"/>
      <c r="AM36" s="86"/>
      <c r="AN36" s="39" t="s">
        <v>35</v>
      </c>
      <c r="AO36" s="15">
        <v>0.62962962962962965</v>
      </c>
      <c r="AP36" s="15">
        <v>0.37037037037037041</v>
      </c>
      <c r="AQ36" s="69">
        <v>0</v>
      </c>
      <c r="AR36" s="15">
        <f t="shared" si="3"/>
        <v>1</v>
      </c>
      <c r="AS36" s="34"/>
      <c r="AT36" s="81"/>
      <c r="AU36" s="6" t="s">
        <v>35</v>
      </c>
      <c r="AV36" s="2">
        <v>6.6666666666666666E-2</v>
      </c>
      <c r="AW36" s="2">
        <v>0.46296296296296297</v>
      </c>
      <c r="AX36" s="2">
        <v>0.37037037037037041</v>
      </c>
      <c r="AY36" s="2">
        <v>0.1</v>
      </c>
      <c r="AZ36" s="2">
        <f t="shared" si="4"/>
        <v>1.0000000000000002</v>
      </c>
      <c r="BB36" s="76"/>
      <c r="BC36" s="22" t="s">
        <v>35</v>
      </c>
      <c r="BD36" s="23">
        <v>0.52962962962962967</v>
      </c>
      <c r="BE36" s="23">
        <v>0.47037037037037038</v>
      </c>
      <c r="BF36" s="23">
        <v>1</v>
      </c>
      <c r="BH36" s="81"/>
      <c r="BI36" s="52" t="s">
        <v>35</v>
      </c>
      <c r="BJ36" s="36"/>
      <c r="BK36" s="2">
        <v>1.1111111111111112E-2</v>
      </c>
      <c r="BL36" s="2">
        <v>8.1481481481481488E-2</v>
      </c>
      <c r="BM36" s="2">
        <v>0.31851851851851853</v>
      </c>
      <c r="BN36" s="11">
        <v>7.4074074074074068E-3</v>
      </c>
      <c r="BO36" s="2">
        <v>0.437037037037037</v>
      </c>
      <c r="BP36" s="2">
        <v>0.14444444444444446</v>
      </c>
      <c r="BQ36" s="74">
        <v>0</v>
      </c>
      <c r="BR36" s="2">
        <v>1</v>
      </c>
      <c r="BT36" s="86"/>
      <c r="BU36" s="54" t="s">
        <v>35</v>
      </c>
      <c r="BV36" s="15">
        <v>0.54074074074074074</v>
      </c>
      <c r="BW36" s="15">
        <v>2.9629629629629627E-2</v>
      </c>
      <c r="BX36" s="15">
        <v>0.21111111111111111</v>
      </c>
      <c r="BY36" s="15">
        <v>0.15185185185185185</v>
      </c>
      <c r="BZ36" s="15">
        <v>3.7037037037037035E-2</v>
      </c>
      <c r="CA36" s="16">
        <v>7.4074074074074068E-3</v>
      </c>
      <c r="CB36" s="17"/>
      <c r="CC36" s="15">
        <v>1.8518518518518517E-2</v>
      </c>
      <c r="CD36" s="17"/>
      <c r="CE36" s="16">
        <v>3.7037037037037034E-3</v>
      </c>
      <c r="CF36" s="17"/>
      <c r="CG36" s="17"/>
      <c r="CH36" s="17"/>
      <c r="CI36" s="17"/>
      <c r="CJ36" s="17"/>
      <c r="CK36" s="17"/>
      <c r="CL36" s="58">
        <v>1</v>
      </c>
    </row>
    <row r="37" spans="1:90">
      <c r="A37" s="77"/>
      <c r="B37" s="81"/>
      <c r="C37" s="1" t="s">
        <v>36</v>
      </c>
      <c r="D37" s="2">
        <v>0.10256410256410257</v>
      </c>
      <c r="E37" s="2">
        <v>0.29304029304029305</v>
      </c>
      <c r="F37" s="2">
        <v>0.60439560439560436</v>
      </c>
      <c r="G37" s="2">
        <f t="shared" si="0"/>
        <v>1</v>
      </c>
      <c r="I37" s="86"/>
      <c r="J37" s="14" t="s">
        <v>36</v>
      </c>
      <c r="K37" s="15">
        <v>0.33699633699633702</v>
      </c>
      <c r="L37" s="15">
        <v>0.54212454212454209</v>
      </c>
      <c r="M37" s="15">
        <v>0.12087912087912088</v>
      </c>
      <c r="N37" s="15">
        <f t="shared" si="1"/>
        <v>1</v>
      </c>
      <c r="P37" s="76"/>
      <c r="Q37" s="22" t="s">
        <v>36</v>
      </c>
      <c r="R37" s="23">
        <v>0.19780219780219782</v>
      </c>
      <c r="S37" s="23">
        <v>0.64102564102564097</v>
      </c>
      <c r="T37" s="23">
        <v>0.16117216117216115</v>
      </c>
      <c r="U37" s="23">
        <v>1</v>
      </c>
      <c r="W37" s="76"/>
      <c r="X37" s="22" t="s">
        <v>36</v>
      </c>
      <c r="Y37" s="23">
        <v>0.43956043956043955</v>
      </c>
      <c r="Z37" s="23">
        <v>0.27472527472527469</v>
      </c>
      <c r="AA37" s="23">
        <v>0.19047619047619047</v>
      </c>
      <c r="AB37" s="23">
        <v>9.5238095238095233E-2</v>
      </c>
      <c r="AC37" s="23">
        <v>1</v>
      </c>
      <c r="AE37" s="76"/>
      <c r="AF37" s="22" t="s">
        <v>36</v>
      </c>
      <c r="AG37" s="23">
        <v>0.31835205992509363</v>
      </c>
      <c r="AH37" s="23">
        <v>0.23970037453183524</v>
      </c>
      <c r="AI37" s="23">
        <v>0.22097378277153559</v>
      </c>
      <c r="AJ37" s="23">
        <v>0.22097378277153559</v>
      </c>
      <c r="AK37" s="23">
        <f t="shared" si="2"/>
        <v>1</v>
      </c>
      <c r="AL37" s="37"/>
      <c r="AM37" s="86"/>
      <c r="AN37" s="39" t="s">
        <v>36</v>
      </c>
      <c r="AO37" s="15">
        <v>0.80714285714285705</v>
      </c>
      <c r="AP37" s="15">
        <v>0.18571428571428572</v>
      </c>
      <c r="AQ37" s="16">
        <v>7.1428571428571426E-3</v>
      </c>
      <c r="AR37" s="15">
        <f t="shared" si="3"/>
        <v>0.99999999999999989</v>
      </c>
      <c r="AS37" s="34"/>
      <c r="AT37" s="81"/>
      <c r="AU37" s="6" t="s">
        <v>36</v>
      </c>
      <c r="AV37" s="11">
        <v>7.3260073260073251E-3</v>
      </c>
      <c r="AW37" s="2">
        <v>0.16849816849816851</v>
      </c>
      <c r="AX37" s="2">
        <v>0.67399267399267404</v>
      </c>
      <c r="AY37" s="2">
        <v>0.15018315018315018</v>
      </c>
      <c r="AZ37" s="2">
        <f t="shared" si="4"/>
        <v>1</v>
      </c>
      <c r="BB37" s="76"/>
      <c r="BC37" s="22" t="s">
        <v>36</v>
      </c>
      <c r="BD37" s="23">
        <v>0.17582417582417584</v>
      </c>
      <c r="BE37" s="23">
        <v>0.82417582417582425</v>
      </c>
      <c r="BF37" s="23">
        <v>1</v>
      </c>
      <c r="BH37" s="81"/>
      <c r="BI37" s="52" t="s">
        <v>36</v>
      </c>
      <c r="BJ37" s="36"/>
      <c r="BK37" s="2">
        <v>2.5641025641025644E-2</v>
      </c>
      <c r="BL37" s="2">
        <v>3.6630036630036632E-2</v>
      </c>
      <c r="BM37" s="2">
        <v>0.17582417582417584</v>
      </c>
      <c r="BN37" s="2">
        <v>0.15384615384615385</v>
      </c>
      <c r="BO37" s="2">
        <v>0.60073260073260071</v>
      </c>
      <c r="BP37" s="11">
        <v>7.3260073260073251E-3</v>
      </c>
      <c r="BQ37" s="74">
        <v>0</v>
      </c>
      <c r="BR37" s="2">
        <v>1</v>
      </c>
      <c r="BT37" s="86"/>
      <c r="BU37" s="54" t="s">
        <v>36</v>
      </c>
      <c r="BV37" s="15">
        <v>0.63003663003663002</v>
      </c>
      <c r="BW37" s="16">
        <v>3.6630036630036626E-3</v>
      </c>
      <c r="BX37" s="15">
        <v>6.2271062271062272E-2</v>
      </c>
      <c r="BY37" s="15">
        <v>0.1172161172161172</v>
      </c>
      <c r="BZ37" s="15">
        <v>8.0586080586080577E-2</v>
      </c>
      <c r="CA37" s="15">
        <v>2.9304029304029301E-2</v>
      </c>
      <c r="CB37" s="16">
        <v>3.6630036630036626E-3</v>
      </c>
      <c r="CC37" s="15">
        <v>3.2967032967032968E-2</v>
      </c>
      <c r="CD37" s="16">
        <v>7.3260073260073251E-3</v>
      </c>
      <c r="CE37" s="15">
        <v>2.5641025641025644E-2</v>
      </c>
      <c r="CF37" s="17"/>
      <c r="CG37" s="17"/>
      <c r="CH37" s="16">
        <v>3.6630036630036626E-3</v>
      </c>
      <c r="CI37" s="17"/>
      <c r="CJ37" s="17"/>
      <c r="CK37" s="16">
        <v>3.6630036630036626E-3</v>
      </c>
      <c r="CL37" s="58">
        <v>1</v>
      </c>
    </row>
    <row r="38" spans="1:90">
      <c r="A38" s="77"/>
      <c r="B38" s="81"/>
      <c r="C38" s="10" t="s">
        <v>0</v>
      </c>
      <c r="D38" s="3">
        <v>0.32744144940344677</v>
      </c>
      <c r="E38" s="3">
        <v>0.35262925320371186</v>
      </c>
      <c r="F38" s="3">
        <v>0.31992929739284137</v>
      </c>
      <c r="G38" s="3">
        <f>D38+E38+F38</f>
        <v>1</v>
      </c>
      <c r="I38" s="86"/>
      <c r="J38" s="10" t="s">
        <v>0</v>
      </c>
      <c r="K38" s="18">
        <v>0.19973486522315512</v>
      </c>
      <c r="L38" s="18">
        <v>0.54927087936367658</v>
      </c>
      <c r="M38" s="18">
        <v>0.25099425541316839</v>
      </c>
      <c r="N38" s="18">
        <f t="shared" si="1"/>
        <v>1</v>
      </c>
      <c r="P38" s="76"/>
      <c r="Q38" s="26" t="s">
        <v>0</v>
      </c>
      <c r="R38" s="27">
        <v>0.19796730004418911</v>
      </c>
      <c r="S38" s="27">
        <v>0.66548828988068931</v>
      </c>
      <c r="T38" s="27">
        <v>0.13654441007512153</v>
      </c>
      <c r="U38" s="27">
        <v>1</v>
      </c>
      <c r="W38" s="76"/>
      <c r="X38" s="26" t="s">
        <v>0</v>
      </c>
      <c r="Y38" s="27">
        <v>0.44940344675209898</v>
      </c>
      <c r="Z38" s="27">
        <v>0.2213875386654883</v>
      </c>
      <c r="AA38" s="27">
        <v>0.1864781263809103</v>
      </c>
      <c r="AB38" s="27">
        <v>0.14273088820150243</v>
      </c>
      <c r="AC38" s="27">
        <v>1</v>
      </c>
      <c r="AE38" s="76"/>
      <c r="AF38" s="26" t="s">
        <v>0</v>
      </c>
      <c r="AG38" s="27">
        <v>0.26886579304112063</v>
      </c>
      <c r="AH38" s="27">
        <v>0.29552643470402168</v>
      </c>
      <c r="AI38" s="27">
        <v>0.20018075011296882</v>
      </c>
      <c r="AJ38" s="27">
        <v>0.23542702214188885</v>
      </c>
      <c r="AK38" s="27">
        <f t="shared" si="2"/>
        <v>1</v>
      </c>
      <c r="AL38" s="37"/>
      <c r="AM38" s="86"/>
      <c r="AN38" s="10" t="s">
        <v>0</v>
      </c>
      <c r="AO38" s="18">
        <v>0.6186924089512944</v>
      </c>
      <c r="AP38" s="18">
        <v>0.37428696796840716</v>
      </c>
      <c r="AQ38" s="55">
        <v>7.0206230802983757E-3</v>
      </c>
      <c r="AR38" s="18">
        <f t="shared" si="3"/>
        <v>0.99999999999999989</v>
      </c>
      <c r="AS38" s="37"/>
      <c r="AT38" s="81"/>
      <c r="AU38" s="4" t="s">
        <v>0</v>
      </c>
      <c r="AV38" s="3">
        <v>4.9491825011047277E-2</v>
      </c>
      <c r="AW38" s="3">
        <v>0.33937251436146709</v>
      </c>
      <c r="AX38" s="3">
        <v>0.5285019885108263</v>
      </c>
      <c r="AY38" s="3">
        <v>8.2633672116659299E-2</v>
      </c>
      <c r="AZ38" s="3">
        <f t="shared" si="4"/>
        <v>0.99999999999999989</v>
      </c>
      <c r="BB38" s="76"/>
      <c r="BC38" s="26" t="s">
        <v>0</v>
      </c>
      <c r="BD38" s="27">
        <v>0.38886433937251441</v>
      </c>
      <c r="BE38" s="27">
        <v>0.61113566062748559</v>
      </c>
      <c r="BF38" s="27">
        <v>1</v>
      </c>
      <c r="BH38" s="81"/>
      <c r="BI38" s="10" t="s">
        <v>0</v>
      </c>
      <c r="BJ38" s="38">
        <v>9.2797171895713654E-3</v>
      </c>
      <c r="BK38" s="3">
        <v>3.5793194874060984E-2</v>
      </c>
      <c r="BL38" s="3">
        <v>3.5793194874060984E-2</v>
      </c>
      <c r="BM38" s="3">
        <v>0.13300927971718957</v>
      </c>
      <c r="BN38" s="3">
        <v>0.13079982324348211</v>
      </c>
      <c r="BO38" s="3">
        <v>0.60229783473265575</v>
      </c>
      <c r="BP38" s="3">
        <v>5.3026955368979237E-2</v>
      </c>
      <c r="BQ38" s="75">
        <v>0</v>
      </c>
      <c r="BR38" s="3">
        <v>1</v>
      </c>
      <c r="BT38" s="86"/>
      <c r="BU38" s="10" t="s">
        <v>0</v>
      </c>
      <c r="BV38" s="18">
        <v>0.63764913831197523</v>
      </c>
      <c r="BW38" s="18">
        <v>1.4140521431727796E-2</v>
      </c>
      <c r="BX38" s="18">
        <v>8.5726911179849749E-2</v>
      </c>
      <c r="BY38" s="18">
        <v>0.16040653999116217</v>
      </c>
      <c r="BZ38" s="18">
        <v>3.8886433937251434E-2</v>
      </c>
      <c r="CA38" s="18">
        <v>1.7233760494918249E-2</v>
      </c>
      <c r="CB38" s="18">
        <v>1.6791869200176758E-2</v>
      </c>
      <c r="CC38" s="18">
        <v>1.2372956252761819E-2</v>
      </c>
      <c r="CD38" s="55">
        <v>2.2094564737074681E-3</v>
      </c>
      <c r="CE38" s="55">
        <v>6.1864781263809097E-3</v>
      </c>
      <c r="CF38" s="56"/>
      <c r="CG38" s="55">
        <v>8.8378258948298722E-4</v>
      </c>
      <c r="CH38" s="55">
        <v>1.7675651789659744E-3</v>
      </c>
      <c r="CI38" s="55">
        <v>1.3256738842244808E-3</v>
      </c>
      <c r="CJ38" s="56"/>
      <c r="CK38" s="55">
        <v>4.4189129474149361E-3</v>
      </c>
      <c r="CL38" s="60">
        <v>1</v>
      </c>
    </row>
    <row r="39" spans="1:90">
      <c r="A39" s="78">
        <v>5</v>
      </c>
      <c r="B39" s="81" t="s">
        <v>37</v>
      </c>
      <c r="C39" s="1" t="s">
        <v>38</v>
      </c>
      <c r="D39" s="2">
        <v>0.38602941176470584</v>
      </c>
      <c r="E39" s="2">
        <v>0.25367647058823528</v>
      </c>
      <c r="F39" s="2">
        <v>0.36029411764705882</v>
      </c>
      <c r="G39" s="2">
        <f t="shared" si="0"/>
        <v>1</v>
      </c>
      <c r="I39" s="86" t="s">
        <v>37</v>
      </c>
      <c r="J39" s="14" t="s">
        <v>38</v>
      </c>
      <c r="K39" s="15">
        <v>0.14338235294117646</v>
      </c>
      <c r="L39" s="15">
        <v>0.56985294117647056</v>
      </c>
      <c r="M39" s="15">
        <v>0.28676470588235292</v>
      </c>
      <c r="N39" s="15">
        <f t="shared" si="1"/>
        <v>0.99999999999999989</v>
      </c>
      <c r="P39" s="76" t="s">
        <v>37</v>
      </c>
      <c r="Q39" s="22" t="s">
        <v>38</v>
      </c>
      <c r="R39" s="23">
        <v>0.16176470588235292</v>
      </c>
      <c r="S39" s="23">
        <v>0.60294117647058831</v>
      </c>
      <c r="T39" s="23">
        <v>0.23529411764705885</v>
      </c>
      <c r="U39" s="23">
        <v>1</v>
      </c>
      <c r="W39" s="76" t="s">
        <v>37</v>
      </c>
      <c r="X39" s="22" t="s">
        <v>38</v>
      </c>
      <c r="Y39" s="23">
        <v>0.39705882352941174</v>
      </c>
      <c r="Z39" s="23">
        <v>0.22058823529411764</v>
      </c>
      <c r="AA39" s="23">
        <v>0.16911764705882351</v>
      </c>
      <c r="AB39" s="23">
        <v>0.21323529411764708</v>
      </c>
      <c r="AC39" s="23">
        <v>1</v>
      </c>
      <c r="AE39" s="76" t="s">
        <v>37</v>
      </c>
      <c r="AF39" s="22" t="s">
        <v>38</v>
      </c>
      <c r="AG39" s="23">
        <v>0.14606741573033707</v>
      </c>
      <c r="AH39" s="23">
        <v>0.15730337078651685</v>
      </c>
      <c r="AI39" s="23">
        <v>0.20224719101123598</v>
      </c>
      <c r="AJ39" s="23">
        <v>0.49438202247191015</v>
      </c>
      <c r="AK39" s="23">
        <f t="shared" si="2"/>
        <v>1</v>
      </c>
      <c r="AL39" s="37"/>
      <c r="AM39" s="86" t="s">
        <v>37</v>
      </c>
      <c r="AN39" s="39" t="s">
        <v>38</v>
      </c>
      <c r="AO39" s="15">
        <v>0.43636363636363634</v>
      </c>
      <c r="AP39" s="15">
        <v>0.41090909090909095</v>
      </c>
      <c r="AQ39" s="15">
        <v>0.15272727272727274</v>
      </c>
      <c r="AR39" s="15">
        <f t="shared" si="3"/>
        <v>1</v>
      </c>
      <c r="AS39" s="34"/>
      <c r="AT39" s="81" t="s">
        <v>37</v>
      </c>
      <c r="AU39" s="6" t="s">
        <v>38</v>
      </c>
      <c r="AV39" s="2">
        <v>2.5735294117647061E-2</v>
      </c>
      <c r="AW39" s="2">
        <v>0.30514705882352944</v>
      </c>
      <c r="AX39" s="2">
        <v>0.53308823529411764</v>
      </c>
      <c r="AY39" s="2">
        <v>0.1360294117647059</v>
      </c>
      <c r="AZ39" s="2">
        <f t="shared" si="4"/>
        <v>1</v>
      </c>
      <c r="BB39" s="76" t="s">
        <v>37</v>
      </c>
      <c r="BC39" s="22" t="s">
        <v>38</v>
      </c>
      <c r="BD39" s="23">
        <v>0.33088235294117646</v>
      </c>
      <c r="BE39" s="23">
        <v>0.66911764705882348</v>
      </c>
      <c r="BF39" s="23">
        <v>1</v>
      </c>
      <c r="BH39" s="81" t="s">
        <v>37</v>
      </c>
      <c r="BI39" s="52" t="s">
        <v>38</v>
      </c>
      <c r="BJ39" s="2">
        <v>6.985294117647059E-2</v>
      </c>
      <c r="BK39" s="2">
        <v>0.15441176470588236</v>
      </c>
      <c r="BL39" s="2">
        <v>5.1470588235294122E-2</v>
      </c>
      <c r="BM39" s="2">
        <v>0.21691176470588236</v>
      </c>
      <c r="BN39" s="2">
        <v>9.1911764705882359E-2</v>
      </c>
      <c r="BO39" s="2">
        <v>0.36397058823529416</v>
      </c>
      <c r="BP39" s="2">
        <v>5.1470588235294122E-2</v>
      </c>
      <c r="BQ39" s="74">
        <v>0</v>
      </c>
      <c r="BR39" s="2">
        <v>1</v>
      </c>
      <c r="BT39" s="86" t="s">
        <v>37</v>
      </c>
      <c r="BU39" s="54" t="s">
        <v>38</v>
      </c>
      <c r="BV39" s="15">
        <v>0.75</v>
      </c>
      <c r="BW39" s="15">
        <v>3.6764705882352942E-2</v>
      </c>
      <c r="BX39" s="15">
        <v>1.8382352941176471E-2</v>
      </c>
      <c r="BY39" s="15">
        <v>7.3529411764705885E-2</v>
      </c>
      <c r="BZ39" s="15">
        <v>6.6176470588235295E-2</v>
      </c>
      <c r="CA39" s="15">
        <v>3.3088235294117647E-2</v>
      </c>
      <c r="CB39" s="16">
        <v>3.6764705882352945E-3</v>
      </c>
      <c r="CC39" s="17"/>
      <c r="CD39" s="17"/>
      <c r="CE39" s="15">
        <v>1.1029411764705883E-2</v>
      </c>
      <c r="CF39" s="17"/>
      <c r="CG39" s="17"/>
      <c r="CH39" s="16">
        <v>3.6764705882352945E-3</v>
      </c>
      <c r="CI39" s="17"/>
      <c r="CJ39" s="17"/>
      <c r="CK39" s="16">
        <v>3.6764705882352945E-3</v>
      </c>
      <c r="CL39" s="58">
        <v>1</v>
      </c>
    </row>
    <row r="40" spans="1:90">
      <c r="A40" s="79"/>
      <c r="B40" s="81"/>
      <c r="C40" s="1" t="s">
        <v>39</v>
      </c>
      <c r="D40" s="2">
        <v>0.3904109589041096</v>
      </c>
      <c r="E40" s="2">
        <v>0.4041095890410959</v>
      </c>
      <c r="F40" s="2">
        <v>0.20547945205479451</v>
      </c>
      <c r="G40" s="2">
        <f t="shared" si="0"/>
        <v>1</v>
      </c>
      <c r="I40" s="86"/>
      <c r="J40" s="14" t="s">
        <v>39</v>
      </c>
      <c r="K40" s="15">
        <v>9.5890410958904104E-2</v>
      </c>
      <c r="L40" s="15">
        <v>0.46917808219178087</v>
      </c>
      <c r="M40" s="15">
        <v>0.43493150684931509</v>
      </c>
      <c r="N40" s="15">
        <f t="shared" si="1"/>
        <v>1</v>
      </c>
      <c r="P40" s="76"/>
      <c r="Q40" s="22" t="s">
        <v>39</v>
      </c>
      <c r="R40" s="23">
        <v>0.11301369863013699</v>
      </c>
      <c r="S40" s="23">
        <v>0.54109589041095885</v>
      </c>
      <c r="T40" s="23">
        <v>0.3458904109589041</v>
      </c>
      <c r="U40" s="23">
        <v>1</v>
      </c>
      <c r="W40" s="76"/>
      <c r="X40" s="22" t="s">
        <v>39</v>
      </c>
      <c r="Y40" s="23">
        <v>0.2910958904109589</v>
      </c>
      <c r="Z40" s="23">
        <v>0.17808219178082191</v>
      </c>
      <c r="AA40" s="23">
        <v>0.32876712328767127</v>
      </c>
      <c r="AB40" s="23">
        <v>0.20205479452054795</v>
      </c>
      <c r="AC40" s="23">
        <v>1</v>
      </c>
      <c r="AE40" s="76"/>
      <c r="AF40" s="22" t="s">
        <v>39</v>
      </c>
      <c r="AG40" s="23">
        <v>2.7586206896551727E-2</v>
      </c>
      <c r="AH40" s="23">
        <v>0.14137931034482759</v>
      </c>
      <c r="AI40" s="23">
        <v>0.22068965517241382</v>
      </c>
      <c r="AJ40" s="23">
        <v>0.6103448275862069</v>
      </c>
      <c r="AK40" s="23">
        <f t="shared" si="2"/>
        <v>1</v>
      </c>
      <c r="AL40" s="37"/>
      <c r="AM40" s="86"/>
      <c r="AN40" s="39" t="s">
        <v>39</v>
      </c>
      <c r="AO40" s="15">
        <v>0.4726027397260274</v>
      </c>
      <c r="AP40" s="15">
        <v>0.48287671232876711</v>
      </c>
      <c r="AQ40" s="15">
        <v>4.4520547945205477E-2</v>
      </c>
      <c r="AR40" s="15">
        <f t="shared" si="3"/>
        <v>0.99999999999999989</v>
      </c>
      <c r="AS40" s="34"/>
      <c r="AT40" s="81"/>
      <c r="AU40" s="6" t="s">
        <v>39</v>
      </c>
      <c r="AV40" s="2">
        <v>1.3698630136986301E-2</v>
      </c>
      <c r="AW40" s="2">
        <v>0.28082191780821919</v>
      </c>
      <c r="AX40" s="2">
        <v>0.54109589041095885</v>
      </c>
      <c r="AY40" s="2">
        <v>0.16438356164383564</v>
      </c>
      <c r="AZ40" s="2">
        <f t="shared" si="4"/>
        <v>1</v>
      </c>
      <c r="BB40" s="76"/>
      <c r="BC40" s="22" t="s">
        <v>39</v>
      </c>
      <c r="BD40" s="23">
        <v>0.29452054794520549</v>
      </c>
      <c r="BE40" s="23">
        <v>0.70547945205479445</v>
      </c>
      <c r="BF40" s="23">
        <v>1</v>
      </c>
      <c r="BH40" s="81"/>
      <c r="BI40" s="52" t="s">
        <v>39</v>
      </c>
      <c r="BJ40" s="2">
        <v>1.3698630136986301E-2</v>
      </c>
      <c r="BK40" s="2">
        <v>5.1369863013698627E-2</v>
      </c>
      <c r="BL40" s="2">
        <v>8.9041095890410954E-2</v>
      </c>
      <c r="BM40" s="2">
        <v>7.1917808219178078E-2</v>
      </c>
      <c r="BN40" s="2">
        <v>8.9041095890410954E-2</v>
      </c>
      <c r="BO40" s="2">
        <v>0.42465753424657537</v>
      </c>
      <c r="BP40" s="2">
        <v>0.26027397260273971</v>
      </c>
      <c r="BQ40" s="74">
        <v>0</v>
      </c>
      <c r="BR40" s="2">
        <v>1</v>
      </c>
      <c r="BT40" s="86"/>
      <c r="BU40" s="54" t="s">
        <v>39</v>
      </c>
      <c r="BV40" s="15">
        <v>0.79794520547945214</v>
      </c>
      <c r="BW40" s="17"/>
      <c r="BX40" s="15">
        <v>5.1369863013698627E-2</v>
      </c>
      <c r="BY40" s="15">
        <v>3.7671232876712327E-2</v>
      </c>
      <c r="BZ40" s="15">
        <v>4.1095890410958909E-2</v>
      </c>
      <c r="CA40" s="17"/>
      <c r="CB40" s="16">
        <v>6.8493150684931503E-3</v>
      </c>
      <c r="CC40" s="17"/>
      <c r="CD40" s="17"/>
      <c r="CE40" s="15">
        <v>2.0547945205479454E-2</v>
      </c>
      <c r="CF40" s="17"/>
      <c r="CG40" s="16">
        <v>6.8493150684931503E-3</v>
      </c>
      <c r="CH40" s="17"/>
      <c r="CI40" s="17"/>
      <c r="CJ40" s="17"/>
      <c r="CK40" s="15">
        <v>3.7671232876712327E-2</v>
      </c>
      <c r="CL40" s="58">
        <v>1</v>
      </c>
    </row>
    <row r="41" spans="1:90">
      <c r="A41" s="79"/>
      <c r="B41" s="81"/>
      <c r="C41" s="1" t="s">
        <v>40</v>
      </c>
      <c r="D41" s="2">
        <v>0.47411444141689374</v>
      </c>
      <c r="E41" s="2">
        <v>0.35149863760217981</v>
      </c>
      <c r="F41" s="2">
        <v>0.17438692098092645</v>
      </c>
      <c r="G41" s="2">
        <f t="shared" si="0"/>
        <v>1</v>
      </c>
      <c r="I41" s="86"/>
      <c r="J41" s="14" t="s">
        <v>40</v>
      </c>
      <c r="K41" s="15">
        <v>0.15258855585831063</v>
      </c>
      <c r="L41" s="15">
        <v>0.64850136239782019</v>
      </c>
      <c r="M41" s="15">
        <v>0.19891008174386923</v>
      </c>
      <c r="N41" s="15">
        <f t="shared" si="1"/>
        <v>1</v>
      </c>
      <c r="P41" s="76"/>
      <c r="Q41" s="22" t="s">
        <v>40</v>
      </c>
      <c r="R41" s="23">
        <v>0.16348773841961856</v>
      </c>
      <c r="S41" s="23">
        <v>0.66485013623978206</v>
      </c>
      <c r="T41" s="23">
        <v>0.17166212534059944</v>
      </c>
      <c r="U41" s="23">
        <v>1</v>
      </c>
      <c r="W41" s="76"/>
      <c r="X41" s="22" t="s">
        <v>40</v>
      </c>
      <c r="Y41" s="23">
        <v>0.55040871934604896</v>
      </c>
      <c r="Z41" s="23">
        <v>0.12534059945504086</v>
      </c>
      <c r="AA41" s="23">
        <v>0.21253405994550409</v>
      </c>
      <c r="AB41" s="23">
        <v>0.11171662125340599</v>
      </c>
      <c r="AC41" s="23">
        <v>1</v>
      </c>
      <c r="AE41" s="76"/>
      <c r="AF41" s="22" t="s">
        <v>40</v>
      </c>
      <c r="AG41" s="23">
        <v>8.6350974930362104E-2</v>
      </c>
      <c r="AH41" s="23">
        <v>0.24791086350974928</v>
      </c>
      <c r="AI41" s="23">
        <v>0.22284122562674097</v>
      </c>
      <c r="AJ41" s="23">
        <v>0.44289693593314766</v>
      </c>
      <c r="AK41" s="23">
        <f t="shared" si="2"/>
        <v>1</v>
      </c>
      <c r="AL41" s="37"/>
      <c r="AM41" s="86"/>
      <c r="AN41" s="39" t="s">
        <v>40</v>
      </c>
      <c r="AO41" s="15">
        <v>0.44414168937329701</v>
      </c>
      <c r="AP41" s="15">
        <v>0.49318801089918252</v>
      </c>
      <c r="AQ41" s="15">
        <v>6.2670299727520432E-2</v>
      </c>
      <c r="AR41" s="15">
        <f t="shared" si="3"/>
        <v>1</v>
      </c>
      <c r="AS41" s="34"/>
      <c r="AT41" s="81"/>
      <c r="AU41" s="6" t="s">
        <v>40</v>
      </c>
      <c r="AV41" s="2">
        <v>7.6294277929155316E-2</v>
      </c>
      <c r="AW41" s="2">
        <v>0.43324250681198911</v>
      </c>
      <c r="AX41" s="2">
        <v>0.38419618528610355</v>
      </c>
      <c r="AY41" s="2">
        <v>0.10626702997275204</v>
      </c>
      <c r="AZ41" s="2">
        <f t="shared" si="4"/>
        <v>1</v>
      </c>
      <c r="BB41" s="76"/>
      <c r="BC41" s="22" t="s">
        <v>40</v>
      </c>
      <c r="BD41" s="23">
        <v>0.50953678474114439</v>
      </c>
      <c r="BE41" s="23">
        <v>0.49046321525885561</v>
      </c>
      <c r="BF41" s="23">
        <v>1</v>
      </c>
      <c r="BH41" s="81"/>
      <c r="BI41" s="52" t="s">
        <v>40</v>
      </c>
      <c r="BJ41" s="36"/>
      <c r="BK41" s="2">
        <v>2.7247956403269755E-2</v>
      </c>
      <c r="BL41" s="2">
        <v>9.264305177111716E-2</v>
      </c>
      <c r="BM41" s="2">
        <v>0.11171662125340599</v>
      </c>
      <c r="BN41" s="2">
        <v>8.7193460490463226E-2</v>
      </c>
      <c r="BO41" s="2">
        <v>0.64577656675749329</v>
      </c>
      <c r="BP41" s="2">
        <v>3.5422343324250677E-2</v>
      </c>
      <c r="BQ41" s="74">
        <v>0</v>
      </c>
      <c r="BR41" s="2">
        <v>1</v>
      </c>
      <c r="BT41" s="86"/>
      <c r="BU41" s="54" t="s">
        <v>40</v>
      </c>
      <c r="BV41" s="15">
        <v>0.7929155313351498</v>
      </c>
      <c r="BW41" s="16">
        <v>8.1743869209809257E-3</v>
      </c>
      <c r="BX41" s="15">
        <v>1.3623978201634877E-2</v>
      </c>
      <c r="BY41" s="15">
        <v>4.0871934604904639E-2</v>
      </c>
      <c r="BZ41" s="15">
        <v>6.811989100817438E-2</v>
      </c>
      <c r="CA41" s="15">
        <v>1.3623978201634877E-2</v>
      </c>
      <c r="CB41" s="16">
        <v>5.4495912806539516E-3</v>
      </c>
      <c r="CC41" s="16">
        <v>5.4495912806539516E-3</v>
      </c>
      <c r="CD41" s="16">
        <v>5.4495912806539516E-3</v>
      </c>
      <c r="CE41" s="16">
        <v>5.4495912806539516E-3</v>
      </c>
      <c r="CF41" s="17"/>
      <c r="CG41" s="16">
        <v>5.4495912806539516E-3</v>
      </c>
      <c r="CH41" s="16">
        <v>8.1743869209809257E-3</v>
      </c>
      <c r="CI41" s="17"/>
      <c r="CJ41" s="17"/>
      <c r="CK41" s="15">
        <v>2.7247956403269755E-2</v>
      </c>
      <c r="CL41" s="58">
        <v>1</v>
      </c>
    </row>
    <row r="42" spans="1:90">
      <c r="A42" s="79"/>
      <c r="B42" s="81"/>
      <c r="C42" s="1" t="s">
        <v>41</v>
      </c>
      <c r="D42" s="2">
        <v>0.143646408839779</v>
      </c>
      <c r="E42" s="2">
        <v>0.2983425414364641</v>
      </c>
      <c r="F42" s="2">
        <v>0.55801104972375692</v>
      </c>
      <c r="G42" s="2">
        <f t="shared" si="0"/>
        <v>1</v>
      </c>
      <c r="I42" s="86"/>
      <c r="J42" s="14" t="s">
        <v>41</v>
      </c>
      <c r="K42" s="15">
        <v>0.41988950276243098</v>
      </c>
      <c r="L42" s="15">
        <v>0.50276243093922657</v>
      </c>
      <c r="M42" s="15">
        <v>7.7348066298342538E-2</v>
      </c>
      <c r="N42" s="15">
        <f t="shared" si="1"/>
        <v>1</v>
      </c>
      <c r="P42" s="76"/>
      <c r="Q42" s="22" t="s">
        <v>41</v>
      </c>
      <c r="R42" s="23">
        <v>8.8397790055248629E-2</v>
      </c>
      <c r="S42" s="23">
        <v>0.74033149171270718</v>
      </c>
      <c r="T42" s="23">
        <v>0.17127071823204421</v>
      </c>
      <c r="U42" s="23">
        <v>1</v>
      </c>
      <c r="W42" s="76"/>
      <c r="X42" s="22" t="s">
        <v>41</v>
      </c>
      <c r="Y42" s="23">
        <v>0.62777777777777777</v>
      </c>
      <c r="Z42" s="23">
        <v>8.3333333333333343E-2</v>
      </c>
      <c r="AA42" s="23">
        <v>0.1111111111111111</v>
      </c>
      <c r="AB42" s="23">
        <v>0.17777777777777778</v>
      </c>
      <c r="AC42" s="23">
        <v>1</v>
      </c>
      <c r="AE42" s="76"/>
      <c r="AF42" s="22" t="s">
        <v>41</v>
      </c>
      <c r="AG42" s="23">
        <v>1.6666666666666666E-2</v>
      </c>
      <c r="AH42" s="23">
        <v>8.3333333333333343E-2</v>
      </c>
      <c r="AI42" s="23">
        <v>0.18333333333333332</v>
      </c>
      <c r="AJ42" s="23">
        <v>0.71666666666666667</v>
      </c>
      <c r="AK42" s="23">
        <f t="shared" si="2"/>
        <v>1</v>
      </c>
      <c r="AL42" s="37"/>
      <c r="AM42" s="86"/>
      <c r="AN42" s="39" t="s">
        <v>41</v>
      </c>
      <c r="AO42" s="15">
        <v>0.28176795580110497</v>
      </c>
      <c r="AP42" s="15">
        <v>0.71270718232044206</v>
      </c>
      <c r="AQ42" s="16">
        <v>5.5248618784530393E-3</v>
      </c>
      <c r="AR42" s="15">
        <f t="shared" si="3"/>
        <v>1.0000000000000002</v>
      </c>
      <c r="AS42" s="34"/>
      <c r="AT42" s="81"/>
      <c r="AU42" s="6" t="s">
        <v>41</v>
      </c>
      <c r="AV42" s="11">
        <v>5.5248618784530393E-3</v>
      </c>
      <c r="AW42" s="2">
        <v>0.13259668508287292</v>
      </c>
      <c r="AX42" s="2">
        <v>0.62430939226519333</v>
      </c>
      <c r="AY42" s="2">
        <v>0.23756906077348067</v>
      </c>
      <c r="AZ42" s="2">
        <f t="shared" si="4"/>
        <v>1</v>
      </c>
      <c r="BB42" s="76"/>
      <c r="BC42" s="22" t="s">
        <v>41</v>
      </c>
      <c r="BD42" s="23">
        <v>0.13812154696132597</v>
      </c>
      <c r="BE42" s="23">
        <v>0.86187845303867405</v>
      </c>
      <c r="BF42" s="23">
        <v>1</v>
      </c>
      <c r="BH42" s="81"/>
      <c r="BI42" s="52" t="s">
        <v>41</v>
      </c>
      <c r="BJ42" s="36"/>
      <c r="BK42" s="2">
        <v>2.2099447513812157E-2</v>
      </c>
      <c r="BL42" s="2">
        <v>4.9723756906077353E-2</v>
      </c>
      <c r="BM42" s="2">
        <v>0.25966850828729282</v>
      </c>
      <c r="BN42" s="2">
        <v>1.6574585635359115E-2</v>
      </c>
      <c r="BO42" s="2">
        <v>0.59116022099447507</v>
      </c>
      <c r="BP42" s="2">
        <v>6.0773480662983423E-2</v>
      </c>
      <c r="BQ42" s="74">
        <v>0</v>
      </c>
      <c r="BR42" s="2">
        <v>1</v>
      </c>
      <c r="BT42" s="86"/>
      <c r="BU42" s="54" t="s">
        <v>41</v>
      </c>
      <c r="BV42" s="15">
        <v>0.85635359116022103</v>
      </c>
      <c r="BW42" s="16">
        <v>5.5248618784530393E-3</v>
      </c>
      <c r="BX42" s="16">
        <v>5.5248618784530393E-3</v>
      </c>
      <c r="BY42" s="15">
        <v>2.2099447513812157E-2</v>
      </c>
      <c r="BZ42" s="15">
        <v>1.6574585635359115E-2</v>
      </c>
      <c r="CA42" s="15">
        <v>2.2099447513812157E-2</v>
      </c>
      <c r="CB42" s="16">
        <v>5.5248618784530393E-3</v>
      </c>
      <c r="CC42" s="15">
        <v>1.6574585635359115E-2</v>
      </c>
      <c r="CD42" s="16">
        <v>5.5248618784530393E-3</v>
      </c>
      <c r="CE42" s="16">
        <v>5.5248618784530393E-3</v>
      </c>
      <c r="CF42" s="17"/>
      <c r="CG42" s="16">
        <v>5.5248618784530393E-3</v>
      </c>
      <c r="CH42" s="17"/>
      <c r="CI42" s="17"/>
      <c r="CJ42" s="17"/>
      <c r="CK42" s="15">
        <v>3.3149171270718231E-2</v>
      </c>
      <c r="CL42" s="58">
        <v>1</v>
      </c>
    </row>
    <row r="43" spans="1:90">
      <c r="A43" s="79"/>
      <c r="B43" s="81"/>
      <c r="C43" s="1" t="s">
        <v>42</v>
      </c>
      <c r="D43" s="2">
        <v>0.56190476190476191</v>
      </c>
      <c r="E43" s="2">
        <v>0.23809523809523811</v>
      </c>
      <c r="F43" s="2">
        <v>0.2</v>
      </c>
      <c r="G43" s="2">
        <f t="shared" si="0"/>
        <v>1</v>
      </c>
      <c r="I43" s="86"/>
      <c r="J43" s="14" t="s">
        <v>42</v>
      </c>
      <c r="K43" s="15">
        <v>9.2063492063492056E-2</v>
      </c>
      <c r="L43" s="15">
        <v>0.61269841269841274</v>
      </c>
      <c r="M43" s="15">
        <v>0.29523809523809524</v>
      </c>
      <c r="N43" s="15">
        <f t="shared" si="1"/>
        <v>1</v>
      </c>
      <c r="P43" s="76"/>
      <c r="Q43" s="22" t="s">
        <v>42</v>
      </c>
      <c r="R43" s="23">
        <v>7.9365079365079361E-2</v>
      </c>
      <c r="S43" s="23">
        <v>0.8</v>
      </c>
      <c r="T43" s="23">
        <v>0.12063492063492064</v>
      </c>
      <c r="U43" s="23">
        <v>1</v>
      </c>
      <c r="W43" s="76"/>
      <c r="X43" s="22" t="s">
        <v>42</v>
      </c>
      <c r="Y43" s="23">
        <v>0.36825396825396822</v>
      </c>
      <c r="Z43" s="23">
        <v>0.38412698412698409</v>
      </c>
      <c r="AA43" s="23">
        <v>0.21269841269841269</v>
      </c>
      <c r="AB43" s="23">
        <v>3.4920634920634921E-2</v>
      </c>
      <c r="AC43" s="23">
        <v>1</v>
      </c>
      <c r="AE43" s="76"/>
      <c r="AF43" s="22" t="s">
        <v>42</v>
      </c>
      <c r="AG43" s="23">
        <v>4.5161290322580649E-2</v>
      </c>
      <c r="AH43" s="23">
        <v>0.14193548387096774</v>
      </c>
      <c r="AI43" s="23">
        <v>0.30645161290322581</v>
      </c>
      <c r="AJ43" s="23">
        <v>0.50645161290322582</v>
      </c>
      <c r="AK43" s="23">
        <f t="shared" si="2"/>
        <v>1</v>
      </c>
      <c r="AL43" s="37"/>
      <c r="AM43" s="86"/>
      <c r="AN43" s="39" t="s">
        <v>42</v>
      </c>
      <c r="AO43" s="15">
        <v>0.53797468354430378</v>
      </c>
      <c r="AP43" s="15">
        <v>0.29113924050632911</v>
      </c>
      <c r="AQ43" s="15">
        <v>0.17088607594936708</v>
      </c>
      <c r="AR43" s="15">
        <f t="shared" si="3"/>
        <v>1</v>
      </c>
      <c r="AS43" s="34"/>
      <c r="AT43" s="81"/>
      <c r="AU43" s="6" t="s">
        <v>42</v>
      </c>
      <c r="AV43" s="11">
        <v>6.3492063492063492E-3</v>
      </c>
      <c r="AW43" s="2">
        <v>0.51111111111111118</v>
      </c>
      <c r="AX43" s="2">
        <v>0.40952380952380951</v>
      </c>
      <c r="AY43" s="2">
        <v>7.301587301587302E-2</v>
      </c>
      <c r="AZ43" s="2">
        <f t="shared" si="4"/>
        <v>1</v>
      </c>
      <c r="BB43" s="76"/>
      <c r="BC43" s="22" t="s">
        <v>42</v>
      </c>
      <c r="BD43" s="23">
        <v>0.51746031746031751</v>
      </c>
      <c r="BE43" s="23">
        <v>0.48253968253968255</v>
      </c>
      <c r="BF43" s="23">
        <v>1</v>
      </c>
      <c r="BH43" s="81"/>
      <c r="BI43" s="52" t="s">
        <v>42</v>
      </c>
      <c r="BJ43" s="36"/>
      <c r="BK43" s="2">
        <v>2.5396825396825397E-2</v>
      </c>
      <c r="BL43" s="11">
        <v>3.1746031746031746E-3</v>
      </c>
      <c r="BM43" s="2">
        <v>4.4444444444444446E-2</v>
      </c>
      <c r="BN43" s="2">
        <v>0.28888888888888892</v>
      </c>
      <c r="BO43" s="2">
        <v>0.6063492063492063</v>
      </c>
      <c r="BP43" s="2">
        <v>3.1746031746031744E-2</v>
      </c>
      <c r="BQ43" s="74">
        <v>0</v>
      </c>
      <c r="BR43" s="2">
        <v>1</v>
      </c>
      <c r="BT43" s="86"/>
      <c r="BU43" s="54" t="s">
        <v>42</v>
      </c>
      <c r="BV43" s="15">
        <v>0.8666666666666667</v>
      </c>
      <c r="BW43" s="16">
        <v>3.1746031746031746E-3</v>
      </c>
      <c r="BX43" s="16">
        <v>9.5238095238095229E-3</v>
      </c>
      <c r="BY43" s="15">
        <v>6.3492063492063489E-2</v>
      </c>
      <c r="BZ43" s="15">
        <v>3.8095238095238092E-2</v>
      </c>
      <c r="CA43" s="17"/>
      <c r="CB43" s="16">
        <v>6.3492063492063492E-3</v>
      </c>
      <c r="CC43" s="16">
        <v>3.1746031746031746E-3</v>
      </c>
      <c r="CD43" s="17"/>
      <c r="CE43" s="16">
        <v>3.1746031746031746E-3</v>
      </c>
      <c r="CF43" s="17"/>
      <c r="CG43" s="16">
        <v>3.1746031746031746E-3</v>
      </c>
      <c r="CH43" s="16">
        <v>3.1746031746031746E-3</v>
      </c>
      <c r="CI43" s="17"/>
      <c r="CJ43" s="17"/>
      <c r="CK43" s="17"/>
      <c r="CL43" s="58">
        <v>1</v>
      </c>
    </row>
    <row r="44" spans="1:90">
      <c r="A44" s="79"/>
      <c r="B44" s="81"/>
      <c r="C44" s="1" t="s">
        <v>43</v>
      </c>
      <c r="D44" s="2">
        <v>0.37401574803149606</v>
      </c>
      <c r="E44" s="2">
        <v>0.40944881889763779</v>
      </c>
      <c r="F44" s="2">
        <v>0.21653543307086615</v>
      </c>
      <c r="G44" s="2">
        <f t="shared" si="0"/>
        <v>1</v>
      </c>
      <c r="I44" s="86"/>
      <c r="J44" s="14" t="s">
        <v>43</v>
      </c>
      <c r="K44" s="15">
        <v>0.12204724409448818</v>
      </c>
      <c r="L44" s="15">
        <v>0.64960629921259838</v>
      </c>
      <c r="M44" s="15">
        <v>0.22834645669291337</v>
      </c>
      <c r="N44" s="15">
        <f t="shared" si="1"/>
        <v>1</v>
      </c>
      <c r="P44" s="76"/>
      <c r="Q44" s="22" t="s">
        <v>43</v>
      </c>
      <c r="R44" s="23">
        <v>0.16141732283464566</v>
      </c>
      <c r="S44" s="23">
        <v>0.40157480314960631</v>
      </c>
      <c r="T44" s="23">
        <v>0.43700787401574798</v>
      </c>
      <c r="U44" s="23">
        <v>1</v>
      </c>
      <c r="W44" s="76"/>
      <c r="X44" s="22" t="s">
        <v>43</v>
      </c>
      <c r="Y44" s="23">
        <v>0.24015748031496062</v>
      </c>
      <c r="Z44" s="23">
        <v>9.4488188976377951E-2</v>
      </c>
      <c r="AA44" s="23">
        <v>0.20472440944881889</v>
      </c>
      <c r="AB44" s="23">
        <v>0.46062992125984253</v>
      </c>
      <c r="AC44" s="23">
        <v>1</v>
      </c>
      <c r="AE44" s="76"/>
      <c r="AF44" s="22" t="s">
        <v>43</v>
      </c>
      <c r="AG44" s="23">
        <v>7.5098814229249009E-2</v>
      </c>
      <c r="AH44" s="23">
        <v>0.18972332015810278</v>
      </c>
      <c r="AI44" s="23">
        <v>0.22134387351778656</v>
      </c>
      <c r="AJ44" s="23">
        <v>0.51383399209486169</v>
      </c>
      <c r="AK44" s="23">
        <f t="shared" si="2"/>
        <v>1</v>
      </c>
      <c r="AL44" s="37"/>
      <c r="AM44" s="86"/>
      <c r="AN44" s="39" t="s">
        <v>43</v>
      </c>
      <c r="AO44" s="15">
        <v>0.39763779527559051</v>
      </c>
      <c r="AP44" s="15">
        <v>0.59055118110236227</v>
      </c>
      <c r="AQ44" s="15">
        <v>1.1811023622047244E-2</v>
      </c>
      <c r="AR44" s="15">
        <f t="shared" si="3"/>
        <v>1</v>
      </c>
      <c r="AS44" s="34"/>
      <c r="AT44" s="81"/>
      <c r="AU44" s="6" t="s">
        <v>43</v>
      </c>
      <c r="AV44" s="11">
        <v>7.874015748031496E-3</v>
      </c>
      <c r="AW44" s="2">
        <v>0.23228346456692914</v>
      </c>
      <c r="AX44" s="2">
        <v>0.50393700787401574</v>
      </c>
      <c r="AY44" s="2">
        <v>0.25590551181102361</v>
      </c>
      <c r="AZ44" s="2">
        <f t="shared" si="4"/>
        <v>1</v>
      </c>
      <c r="BB44" s="76"/>
      <c r="BC44" s="22" t="s">
        <v>43</v>
      </c>
      <c r="BD44" s="23">
        <v>0.24015748031496062</v>
      </c>
      <c r="BE44" s="23">
        <v>0.75984251968503935</v>
      </c>
      <c r="BF44" s="23">
        <v>1</v>
      </c>
      <c r="BH44" s="81"/>
      <c r="BI44" s="52" t="s">
        <v>43</v>
      </c>
      <c r="BJ44" s="36"/>
      <c r="BK44" s="2">
        <v>1.968503937007874E-2</v>
      </c>
      <c r="BL44" s="36"/>
      <c r="BM44" s="2">
        <v>0.18503937007874016</v>
      </c>
      <c r="BN44" s="2">
        <v>0.19685039370078741</v>
      </c>
      <c r="BO44" s="2">
        <v>0.59842519685039375</v>
      </c>
      <c r="BP44" s="36"/>
      <c r="BQ44" s="74">
        <v>0</v>
      </c>
      <c r="BR44" s="2">
        <v>1</v>
      </c>
      <c r="BT44" s="86"/>
      <c r="BU44" s="54" t="s">
        <v>43</v>
      </c>
      <c r="BV44" s="15">
        <v>0.84251968503937003</v>
      </c>
      <c r="BW44" s="16">
        <v>3.937007874015748E-3</v>
      </c>
      <c r="BX44" s="16">
        <v>7.874015748031496E-3</v>
      </c>
      <c r="BY44" s="15">
        <v>9.055118110236221E-2</v>
      </c>
      <c r="BZ44" s="15">
        <v>3.1496062992125984E-2</v>
      </c>
      <c r="CA44" s="16">
        <v>7.874015748031496E-3</v>
      </c>
      <c r="CB44" s="17"/>
      <c r="CC44" s="17"/>
      <c r="CD44" s="17"/>
      <c r="CE44" s="16">
        <v>7.874015748031496E-3</v>
      </c>
      <c r="CF44" s="17"/>
      <c r="CG44" s="16">
        <v>3.937007874015748E-3</v>
      </c>
      <c r="CH44" s="16">
        <v>3.937007874015748E-3</v>
      </c>
      <c r="CI44" s="17"/>
      <c r="CJ44" s="17"/>
      <c r="CK44" s="17"/>
      <c r="CL44" s="58">
        <v>1</v>
      </c>
    </row>
    <row r="45" spans="1:90">
      <c r="A45" s="80"/>
      <c r="B45" s="81"/>
      <c r="C45" s="10" t="s">
        <v>0</v>
      </c>
      <c r="D45" s="3">
        <v>0.41106484235574065</v>
      </c>
      <c r="E45" s="3">
        <v>0.32659131469363473</v>
      </c>
      <c r="F45" s="3">
        <v>0.26234384295062463</v>
      </c>
      <c r="G45" s="3">
        <f>D45+E45+F45</f>
        <v>1</v>
      </c>
      <c r="I45" s="86"/>
      <c r="J45" s="10" t="s">
        <v>0</v>
      </c>
      <c r="K45" s="18">
        <v>0.15407495538370017</v>
      </c>
      <c r="L45" s="18">
        <v>0.58239143367043422</v>
      </c>
      <c r="M45" s="18">
        <v>0.26353361094586558</v>
      </c>
      <c r="N45" s="18">
        <f t="shared" si="1"/>
        <v>1</v>
      </c>
      <c r="P45" s="76"/>
      <c r="Q45" s="26" t="s">
        <v>0</v>
      </c>
      <c r="R45" s="27">
        <v>0.13027959547888163</v>
      </c>
      <c r="S45" s="27">
        <v>0.62700773349196903</v>
      </c>
      <c r="T45" s="27">
        <v>0.24271267102914929</v>
      </c>
      <c r="U45" s="27">
        <v>1</v>
      </c>
      <c r="W45" s="76"/>
      <c r="X45" s="26" t="s">
        <v>0</v>
      </c>
      <c r="Y45" s="27">
        <v>0.40773809523809523</v>
      </c>
      <c r="Z45" s="27">
        <v>0.18928571428571428</v>
      </c>
      <c r="AA45" s="27">
        <v>0.21369047619047621</v>
      </c>
      <c r="AB45" s="27">
        <v>0.18928571428571428</v>
      </c>
      <c r="AC45" s="27">
        <v>1</v>
      </c>
      <c r="AE45" s="76"/>
      <c r="AF45" s="26" t="s">
        <v>0</v>
      </c>
      <c r="AG45" s="27">
        <v>6.8716094032549732E-2</v>
      </c>
      <c r="AH45" s="27">
        <v>0.16817359855334538</v>
      </c>
      <c r="AI45" s="27">
        <v>0.23025919228450875</v>
      </c>
      <c r="AJ45" s="27">
        <v>0.53285111512959615</v>
      </c>
      <c r="AK45" s="27">
        <f t="shared" si="2"/>
        <v>1</v>
      </c>
      <c r="AL45" s="37"/>
      <c r="AM45" s="86"/>
      <c r="AN45" s="10" t="s">
        <v>0</v>
      </c>
      <c r="AO45" s="18">
        <v>0.4409495548961424</v>
      </c>
      <c r="AP45" s="18">
        <v>0.47833827893175074</v>
      </c>
      <c r="AQ45" s="18">
        <v>8.0712166172106817E-2</v>
      </c>
      <c r="AR45" s="18">
        <f t="shared" si="3"/>
        <v>1</v>
      </c>
      <c r="AS45" s="37"/>
      <c r="AT45" s="81"/>
      <c r="AU45" s="4" t="s">
        <v>0</v>
      </c>
      <c r="AV45" s="3">
        <v>2.6174895895300417E-2</v>
      </c>
      <c r="AW45" s="3">
        <v>0.33789411064842356</v>
      </c>
      <c r="AX45" s="3">
        <v>0.48423557406305767</v>
      </c>
      <c r="AY45" s="3">
        <v>0.15169541939321832</v>
      </c>
      <c r="AZ45" s="3">
        <f t="shared" si="4"/>
        <v>1</v>
      </c>
      <c r="BB45" s="76"/>
      <c r="BC45" s="26" t="s">
        <v>0</v>
      </c>
      <c r="BD45" s="27">
        <v>0.36406900654372398</v>
      </c>
      <c r="BE45" s="27">
        <v>0.63593099345627602</v>
      </c>
      <c r="BF45" s="27">
        <v>1</v>
      </c>
      <c r="BH45" s="81"/>
      <c r="BI45" s="10" t="s">
        <v>0</v>
      </c>
      <c r="BJ45" s="3">
        <v>1.3682331945270671E-2</v>
      </c>
      <c r="BK45" s="3">
        <v>4.9970255800118976E-2</v>
      </c>
      <c r="BL45" s="3">
        <v>4.9970255800118976E-2</v>
      </c>
      <c r="BM45" s="3">
        <v>0.13622843545508626</v>
      </c>
      <c r="BN45" s="3">
        <v>0.13503866745984533</v>
      </c>
      <c r="BO45" s="3">
        <v>0.54134443783462227</v>
      </c>
      <c r="BP45" s="3">
        <v>7.3765615704937545E-2</v>
      </c>
      <c r="BQ45" s="75">
        <v>0</v>
      </c>
      <c r="BR45" s="3">
        <v>1</v>
      </c>
      <c r="BT45" s="86"/>
      <c r="BU45" s="10" t="s">
        <v>0</v>
      </c>
      <c r="BV45" s="18">
        <v>0.81499107674003568</v>
      </c>
      <c r="BW45" s="55">
        <v>9.5181439619274246E-3</v>
      </c>
      <c r="BX45" s="18">
        <v>1.8441403926234386E-2</v>
      </c>
      <c r="BY45" s="18">
        <v>5.5324211778703149E-2</v>
      </c>
      <c r="BZ45" s="18">
        <v>4.6400951814396192E-2</v>
      </c>
      <c r="CA45" s="18">
        <v>1.1897679952409279E-2</v>
      </c>
      <c r="CB45" s="55">
        <v>4.7590719809637123E-3</v>
      </c>
      <c r="CC45" s="55">
        <v>3.5693039857227844E-3</v>
      </c>
      <c r="CD45" s="55">
        <v>1.7846519928613922E-3</v>
      </c>
      <c r="CE45" s="55">
        <v>8.92325996430696E-3</v>
      </c>
      <c r="CF45" s="56"/>
      <c r="CG45" s="55">
        <v>4.1641879833432486E-3</v>
      </c>
      <c r="CH45" s="55">
        <v>3.5693039857227844E-3</v>
      </c>
      <c r="CI45" s="56"/>
      <c r="CJ45" s="56"/>
      <c r="CK45" s="18">
        <v>1.6656751933372994E-2</v>
      </c>
      <c r="CL45" s="60">
        <v>1</v>
      </c>
    </row>
    <row r="46" spans="1:90">
      <c r="A46" s="90">
        <v>6</v>
      </c>
      <c r="B46" s="81" t="s">
        <v>44</v>
      </c>
      <c r="C46" s="1" t="s">
        <v>45</v>
      </c>
      <c r="D46" s="2">
        <v>6.4393939393939392E-2</v>
      </c>
      <c r="E46" s="2">
        <v>0.4621212121212121</v>
      </c>
      <c r="F46" s="2">
        <v>0.47348484848484851</v>
      </c>
      <c r="G46" s="2">
        <f t="shared" si="0"/>
        <v>1</v>
      </c>
      <c r="I46" s="86" t="s">
        <v>44</v>
      </c>
      <c r="J46" s="14" t="s">
        <v>45</v>
      </c>
      <c r="K46" s="15">
        <v>9.4696969696969682E-2</v>
      </c>
      <c r="L46" s="15">
        <v>0.75378787878787878</v>
      </c>
      <c r="M46" s="15">
        <v>0.15151515151515152</v>
      </c>
      <c r="N46" s="15">
        <f t="shared" si="1"/>
        <v>1</v>
      </c>
      <c r="P46" s="76" t="s">
        <v>44</v>
      </c>
      <c r="Q46" s="22" t="s">
        <v>45</v>
      </c>
      <c r="R46" s="23">
        <v>0.10606060606060605</v>
      </c>
      <c r="S46" s="23">
        <v>0.71212121212121215</v>
      </c>
      <c r="T46" s="23">
        <v>0.18181818181818182</v>
      </c>
      <c r="U46" s="23">
        <v>1</v>
      </c>
      <c r="W46" s="76" t="s">
        <v>44</v>
      </c>
      <c r="X46" s="22" t="s">
        <v>45</v>
      </c>
      <c r="Y46" s="23">
        <v>0.39015151515151514</v>
      </c>
      <c r="Z46" s="23">
        <v>0.15909090909090909</v>
      </c>
      <c r="AA46" s="23">
        <v>0.375</v>
      </c>
      <c r="AB46" s="23">
        <v>7.575757575757576E-2</v>
      </c>
      <c r="AC46" s="23">
        <v>1</v>
      </c>
      <c r="AE46" s="76" t="s">
        <v>44</v>
      </c>
      <c r="AF46" s="22" t="s">
        <v>45</v>
      </c>
      <c r="AG46" s="23">
        <v>4.6153846153846149E-2</v>
      </c>
      <c r="AH46" s="23">
        <v>0.1846153846153846</v>
      </c>
      <c r="AI46" s="23">
        <v>0.26538461538461539</v>
      </c>
      <c r="AJ46" s="23">
        <v>0.50384615384615383</v>
      </c>
      <c r="AK46" s="23">
        <f t="shared" si="2"/>
        <v>1</v>
      </c>
      <c r="AL46" s="37"/>
      <c r="AM46" s="86" t="s">
        <v>44</v>
      </c>
      <c r="AN46" s="39" t="s">
        <v>45</v>
      </c>
      <c r="AO46" s="15">
        <v>0.34701492537313433</v>
      </c>
      <c r="AP46" s="15">
        <v>0.64925373134328357</v>
      </c>
      <c r="AQ46" s="16">
        <v>3.7313432835820899E-3</v>
      </c>
      <c r="AR46" s="15">
        <f t="shared" si="3"/>
        <v>0.99999999999999989</v>
      </c>
      <c r="AS46" s="34"/>
      <c r="AT46" s="81" t="s">
        <v>44</v>
      </c>
      <c r="AU46" s="6" t="s">
        <v>45</v>
      </c>
      <c r="AV46" s="11">
        <v>7.575757575757576E-3</v>
      </c>
      <c r="AW46" s="2">
        <v>9.8484848484848481E-2</v>
      </c>
      <c r="AX46" s="2">
        <v>0.64772727272727271</v>
      </c>
      <c r="AY46" s="2">
        <v>0.24621212121212122</v>
      </c>
      <c r="AZ46" s="2">
        <f t="shared" si="4"/>
        <v>1</v>
      </c>
      <c r="BB46" s="76" t="s">
        <v>44</v>
      </c>
      <c r="BC46" s="22" t="s">
        <v>45</v>
      </c>
      <c r="BD46" s="23">
        <v>0.10606060606060605</v>
      </c>
      <c r="BE46" s="23">
        <v>0.89393939393939392</v>
      </c>
      <c r="BF46" s="23">
        <v>1</v>
      </c>
      <c r="BH46" s="81" t="s">
        <v>44</v>
      </c>
      <c r="BI46" s="52" t="s">
        <v>45</v>
      </c>
      <c r="BJ46" s="11">
        <v>7.575757575757576E-3</v>
      </c>
      <c r="BK46" s="2">
        <v>0.2196969696969697</v>
      </c>
      <c r="BL46" s="2">
        <v>1.1363636363636364E-2</v>
      </c>
      <c r="BM46" s="2">
        <v>6.8181818181818177E-2</v>
      </c>
      <c r="BN46" s="2">
        <v>0.48106060606060608</v>
      </c>
      <c r="BO46" s="2">
        <v>0.19696969696969696</v>
      </c>
      <c r="BP46" s="2">
        <v>1.5151515151515152E-2</v>
      </c>
      <c r="BQ46" s="74">
        <v>0</v>
      </c>
      <c r="BR46" s="2">
        <v>1</v>
      </c>
      <c r="BT46" s="86" t="s">
        <v>44</v>
      </c>
      <c r="BU46" s="54" t="s">
        <v>45</v>
      </c>
      <c r="BV46" s="15">
        <v>0.75</v>
      </c>
      <c r="BW46" s="16">
        <v>3.787878787878788E-3</v>
      </c>
      <c r="BX46" s="16">
        <v>7.575757575757576E-3</v>
      </c>
      <c r="BY46" s="15">
        <v>2.6515151515151512E-2</v>
      </c>
      <c r="BZ46" s="15">
        <v>7.1969696969696975E-2</v>
      </c>
      <c r="CA46" s="15">
        <v>4.5454545454545456E-2</v>
      </c>
      <c r="CB46" s="15">
        <v>1.5151515151515152E-2</v>
      </c>
      <c r="CC46" s="15">
        <v>2.6515151515151512E-2</v>
      </c>
      <c r="CD46" s="15">
        <v>1.5151515151515152E-2</v>
      </c>
      <c r="CE46" s="15">
        <v>1.5151515151515152E-2</v>
      </c>
      <c r="CF46" s="16">
        <v>3.787878787878788E-3</v>
      </c>
      <c r="CG46" s="15">
        <v>1.1363636363636364E-2</v>
      </c>
      <c r="CH46" s="16">
        <v>7.575757575757576E-3</v>
      </c>
      <c r="CI46" s="17"/>
      <c r="CJ46" s="17"/>
      <c r="CK46" s="17"/>
      <c r="CL46" s="58">
        <v>1</v>
      </c>
    </row>
    <row r="47" spans="1:90">
      <c r="A47" s="91"/>
      <c r="B47" s="81"/>
      <c r="C47" s="1" t="s">
        <v>46</v>
      </c>
      <c r="D47" s="2">
        <v>3.7542662116040952E-2</v>
      </c>
      <c r="E47" s="2">
        <v>0.55972696245733788</v>
      </c>
      <c r="F47" s="2">
        <v>0.40273037542662116</v>
      </c>
      <c r="G47" s="2">
        <f t="shared" si="0"/>
        <v>1</v>
      </c>
      <c r="I47" s="86"/>
      <c r="J47" s="14" t="s">
        <v>46</v>
      </c>
      <c r="K47" s="15">
        <v>0.18430034129692832</v>
      </c>
      <c r="L47" s="15">
        <v>0.60068259385665523</v>
      </c>
      <c r="M47" s="15">
        <v>0.21501706484641636</v>
      </c>
      <c r="N47" s="15">
        <f t="shared" si="1"/>
        <v>0.99999999999999989</v>
      </c>
      <c r="P47" s="76"/>
      <c r="Q47" s="22" t="s">
        <v>46</v>
      </c>
      <c r="R47" s="23">
        <v>3.4129692832764506E-2</v>
      </c>
      <c r="S47" s="23">
        <v>0.79180887372013653</v>
      </c>
      <c r="T47" s="23">
        <v>0.17406143344709896</v>
      </c>
      <c r="U47" s="23">
        <v>1</v>
      </c>
      <c r="W47" s="76"/>
      <c r="X47" s="22" t="s">
        <v>46</v>
      </c>
      <c r="Y47" s="23">
        <v>0.16382252559726962</v>
      </c>
      <c r="Z47" s="23">
        <v>0.19795221843003413</v>
      </c>
      <c r="AA47" s="23">
        <v>0.40273037542662116</v>
      </c>
      <c r="AB47" s="23">
        <v>0.23549488054607509</v>
      </c>
      <c r="AC47" s="23">
        <v>1</v>
      </c>
      <c r="AE47" s="76"/>
      <c r="AF47" s="22" t="s">
        <v>46</v>
      </c>
      <c r="AG47" s="23">
        <v>4.878048780487805E-2</v>
      </c>
      <c r="AH47" s="23">
        <v>0.13240418118466898</v>
      </c>
      <c r="AI47" s="23">
        <v>0.29268292682926833</v>
      </c>
      <c r="AJ47" s="23">
        <v>0.52613240418118468</v>
      </c>
      <c r="AK47" s="23">
        <f t="shared" si="2"/>
        <v>1</v>
      </c>
      <c r="AL47" s="37"/>
      <c r="AM47" s="86"/>
      <c r="AN47" s="39" t="s">
        <v>46</v>
      </c>
      <c r="AO47" s="15">
        <v>0.2121212121212121</v>
      </c>
      <c r="AP47" s="15">
        <v>0.78114478114478114</v>
      </c>
      <c r="AQ47" s="16">
        <v>6.7340067340067346E-3</v>
      </c>
      <c r="AR47" s="15">
        <f t="shared" si="3"/>
        <v>1</v>
      </c>
      <c r="AS47" s="34"/>
      <c r="AT47" s="81"/>
      <c r="AU47" s="6" t="s">
        <v>46</v>
      </c>
      <c r="AV47" s="36"/>
      <c r="AW47" s="2">
        <v>4.4368600682593858E-2</v>
      </c>
      <c r="AX47" s="2">
        <v>0.63139931740614341</v>
      </c>
      <c r="AY47" s="2">
        <v>0.32423208191126279</v>
      </c>
      <c r="AZ47" s="2">
        <f t="shared" si="4"/>
        <v>1</v>
      </c>
      <c r="BB47" s="76"/>
      <c r="BC47" s="22" t="s">
        <v>46</v>
      </c>
      <c r="BD47" s="23">
        <v>4.4368600682593858E-2</v>
      </c>
      <c r="BE47" s="23">
        <v>0.95563139931740604</v>
      </c>
      <c r="BF47" s="23">
        <v>1</v>
      </c>
      <c r="BH47" s="81"/>
      <c r="BI47" s="52" t="s">
        <v>46</v>
      </c>
      <c r="BJ47" s="36"/>
      <c r="BK47" s="2">
        <v>0.2764505119453925</v>
      </c>
      <c r="BL47" s="2">
        <v>8.5324232081911255E-2</v>
      </c>
      <c r="BM47" s="2">
        <v>0.12627986348122866</v>
      </c>
      <c r="BN47" s="2">
        <v>0.12969283276450511</v>
      </c>
      <c r="BO47" s="2">
        <v>0.33788395904436863</v>
      </c>
      <c r="BP47" s="2">
        <v>4.4368600682593858E-2</v>
      </c>
      <c r="BQ47" s="74">
        <v>0</v>
      </c>
      <c r="BR47" s="2">
        <v>1</v>
      </c>
      <c r="BT47" s="86"/>
      <c r="BU47" s="54" t="s">
        <v>46</v>
      </c>
      <c r="BV47" s="15">
        <v>0.76450511945392496</v>
      </c>
      <c r="BW47" s="15">
        <v>1.3651877133105804E-2</v>
      </c>
      <c r="BX47" s="15">
        <v>2.0477815699658702E-2</v>
      </c>
      <c r="BY47" s="15">
        <v>6.4846416382252553E-2</v>
      </c>
      <c r="BZ47" s="15">
        <v>4.0955631399317405E-2</v>
      </c>
      <c r="CA47" s="15">
        <v>1.7064846416382253E-2</v>
      </c>
      <c r="CB47" s="15">
        <v>1.7064846416382253E-2</v>
      </c>
      <c r="CC47" s="15">
        <v>3.4129692832764506E-2</v>
      </c>
      <c r="CD47" s="16">
        <v>6.825938566552902E-3</v>
      </c>
      <c r="CE47" s="16">
        <v>3.412969283276451E-3</v>
      </c>
      <c r="CF47" s="17"/>
      <c r="CG47" s="17"/>
      <c r="CH47" s="16">
        <v>6.825938566552902E-3</v>
      </c>
      <c r="CI47" s="17"/>
      <c r="CJ47" s="17"/>
      <c r="CK47" s="15">
        <v>1.0238907849829351E-2</v>
      </c>
      <c r="CL47" s="58">
        <v>1</v>
      </c>
    </row>
    <row r="48" spans="1:90">
      <c r="A48" s="91"/>
      <c r="B48" s="81"/>
      <c r="C48" s="1" t="s">
        <v>47</v>
      </c>
      <c r="D48" s="2">
        <v>2.8688524590163932E-2</v>
      </c>
      <c r="E48" s="2">
        <v>0.55737704918032793</v>
      </c>
      <c r="F48" s="2">
        <v>0.41393442622950821</v>
      </c>
      <c r="G48" s="2">
        <f t="shared" si="0"/>
        <v>1</v>
      </c>
      <c r="I48" s="86"/>
      <c r="J48" s="14" t="s">
        <v>47</v>
      </c>
      <c r="K48" s="15">
        <v>0.18032786885245902</v>
      </c>
      <c r="L48" s="15">
        <v>0.63114754098360659</v>
      </c>
      <c r="M48" s="15">
        <v>0.18852459016393441</v>
      </c>
      <c r="N48" s="15">
        <f t="shared" si="1"/>
        <v>1</v>
      </c>
      <c r="P48" s="76"/>
      <c r="Q48" s="22" t="s">
        <v>47</v>
      </c>
      <c r="R48" s="24">
        <v>8.1967213114754103E-3</v>
      </c>
      <c r="S48" s="23">
        <v>0.84016393442622961</v>
      </c>
      <c r="T48" s="23">
        <v>0.15163934426229508</v>
      </c>
      <c r="U48" s="23">
        <v>1</v>
      </c>
      <c r="W48" s="76"/>
      <c r="X48" s="22" t="s">
        <v>47</v>
      </c>
      <c r="Y48" s="23">
        <v>0.18442622950819673</v>
      </c>
      <c r="Z48" s="23">
        <v>0.13524590163934427</v>
      </c>
      <c r="AA48" s="23">
        <v>0.52049180327868849</v>
      </c>
      <c r="AB48" s="23">
        <v>0.1598360655737705</v>
      </c>
      <c r="AC48" s="23">
        <v>1</v>
      </c>
      <c r="AE48" s="76"/>
      <c r="AF48" s="22" t="s">
        <v>47</v>
      </c>
      <c r="AG48" s="23">
        <v>3.3195020746887967E-2</v>
      </c>
      <c r="AH48" s="23">
        <v>0.19917012448132781</v>
      </c>
      <c r="AI48" s="23">
        <v>0.29460580912863071</v>
      </c>
      <c r="AJ48" s="23">
        <v>0.47302904564315357</v>
      </c>
      <c r="AK48" s="23">
        <f t="shared" si="2"/>
        <v>1</v>
      </c>
      <c r="AL48" s="37"/>
      <c r="AM48" s="86"/>
      <c r="AN48" s="39" t="s">
        <v>47</v>
      </c>
      <c r="AO48" s="15">
        <v>0.24390243902439024</v>
      </c>
      <c r="AP48" s="15">
        <v>0.75203252032520329</v>
      </c>
      <c r="AQ48" s="16">
        <v>4.0650406504065036E-3</v>
      </c>
      <c r="AR48" s="15">
        <f t="shared" si="3"/>
        <v>1</v>
      </c>
      <c r="AS48" s="34"/>
      <c r="AT48" s="81"/>
      <c r="AU48" s="6" t="s">
        <v>47</v>
      </c>
      <c r="AV48" s="36"/>
      <c r="AW48" s="2">
        <v>5.3278688524590168E-2</v>
      </c>
      <c r="AX48" s="2">
        <v>0.65573770491803274</v>
      </c>
      <c r="AY48" s="2">
        <v>0.29098360655737704</v>
      </c>
      <c r="AZ48" s="2">
        <f t="shared" si="4"/>
        <v>1</v>
      </c>
      <c r="BB48" s="76"/>
      <c r="BC48" s="22" t="s">
        <v>47</v>
      </c>
      <c r="BD48" s="23">
        <v>5.3278688524590168E-2</v>
      </c>
      <c r="BE48" s="23">
        <v>0.94672131147540983</v>
      </c>
      <c r="BF48" s="23">
        <v>1</v>
      </c>
      <c r="BH48" s="81"/>
      <c r="BI48" s="52" t="s">
        <v>47</v>
      </c>
      <c r="BJ48" s="36"/>
      <c r="BK48" s="2">
        <v>0.12704918032786885</v>
      </c>
      <c r="BL48" s="2">
        <v>0.15573770491803279</v>
      </c>
      <c r="BM48" s="2">
        <v>0.21311475409836067</v>
      </c>
      <c r="BN48" s="2">
        <v>0.19262295081967212</v>
      </c>
      <c r="BO48" s="2">
        <v>0.30327868852459017</v>
      </c>
      <c r="BP48" s="11">
        <v>8.1967213114754103E-3</v>
      </c>
      <c r="BQ48" s="74">
        <v>0</v>
      </c>
      <c r="BR48" s="2">
        <v>1</v>
      </c>
      <c r="BT48" s="86"/>
      <c r="BU48" s="54" t="s">
        <v>47</v>
      </c>
      <c r="BV48" s="15">
        <v>0.79098360655737709</v>
      </c>
      <c r="BW48" s="16">
        <v>4.0983606557377051E-3</v>
      </c>
      <c r="BX48" s="15">
        <v>1.6393442622950821E-2</v>
      </c>
      <c r="BY48" s="15">
        <v>2.4590163934426229E-2</v>
      </c>
      <c r="BZ48" s="15">
        <v>6.1475409836065573E-2</v>
      </c>
      <c r="CA48" s="15">
        <v>2.0491803278688523E-2</v>
      </c>
      <c r="CB48" s="16">
        <v>8.1967213114754103E-3</v>
      </c>
      <c r="CC48" s="15">
        <v>2.8688524590163932E-2</v>
      </c>
      <c r="CD48" s="16">
        <v>8.1967213114754103E-3</v>
      </c>
      <c r="CE48" s="16">
        <v>8.1967213114754103E-3</v>
      </c>
      <c r="CF48" s="17"/>
      <c r="CG48" s="17"/>
      <c r="CH48" s="16">
        <v>4.0983606557377051E-3</v>
      </c>
      <c r="CI48" s="17"/>
      <c r="CJ48" s="17"/>
      <c r="CK48" s="15">
        <v>2.4590163934426229E-2</v>
      </c>
      <c r="CL48" s="58">
        <v>1</v>
      </c>
    </row>
    <row r="49" spans="1:90">
      <c r="A49" s="91"/>
      <c r="B49" s="81"/>
      <c r="C49" s="1" t="s">
        <v>48</v>
      </c>
      <c r="D49" s="2">
        <v>5.5194805194805199E-2</v>
      </c>
      <c r="E49" s="2">
        <v>0.58116883116883111</v>
      </c>
      <c r="F49" s="2">
        <v>0.36363636363636365</v>
      </c>
      <c r="G49" s="2">
        <f t="shared" si="0"/>
        <v>1</v>
      </c>
      <c r="I49" s="86"/>
      <c r="J49" s="14" t="s">
        <v>48</v>
      </c>
      <c r="K49" s="15">
        <v>7.4675324675324672E-2</v>
      </c>
      <c r="L49" s="15">
        <v>0.83766233766233766</v>
      </c>
      <c r="M49" s="15">
        <v>8.7662337662337664E-2</v>
      </c>
      <c r="N49" s="15">
        <f t="shared" si="1"/>
        <v>1</v>
      </c>
      <c r="P49" s="76"/>
      <c r="Q49" s="22" t="s">
        <v>48</v>
      </c>
      <c r="R49" s="23">
        <v>0.12337662337662338</v>
      </c>
      <c r="S49" s="23">
        <v>0.76948051948051954</v>
      </c>
      <c r="T49" s="23">
        <v>0.10714285714285714</v>
      </c>
      <c r="U49" s="23">
        <v>1</v>
      </c>
      <c r="W49" s="76"/>
      <c r="X49" s="22" t="s">
        <v>48</v>
      </c>
      <c r="Y49" s="23">
        <v>0.37662337662337664</v>
      </c>
      <c r="Z49" s="23">
        <v>0.10389610389610389</v>
      </c>
      <c r="AA49" s="23">
        <v>0.42532467532467533</v>
      </c>
      <c r="AB49" s="23">
        <v>9.4155844155844159E-2</v>
      </c>
      <c r="AC49" s="23">
        <v>1</v>
      </c>
      <c r="AE49" s="76"/>
      <c r="AF49" s="22" t="s">
        <v>48</v>
      </c>
      <c r="AG49" s="23">
        <v>4.2483660130718956E-2</v>
      </c>
      <c r="AH49" s="23">
        <v>0.20261437908496732</v>
      </c>
      <c r="AI49" s="23">
        <v>0.32352941176470584</v>
      </c>
      <c r="AJ49" s="23">
        <v>0.43137254901960786</v>
      </c>
      <c r="AK49" s="23">
        <f t="shared" si="2"/>
        <v>1</v>
      </c>
      <c r="AL49" s="37"/>
      <c r="AM49" s="86"/>
      <c r="AN49" s="39" t="s">
        <v>48</v>
      </c>
      <c r="AO49" s="15">
        <v>0.40384615384615385</v>
      </c>
      <c r="AP49" s="15">
        <v>0.59294871794871795</v>
      </c>
      <c r="AQ49" s="16">
        <v>3.2051282051282055E-3</v>
      </c>
      <c r="AR49" s="15">
        <f t="shared" si="3"/>
        <v>1</v>
      </c>
      <c r="AS49" s="34"/>
      <c r="AT49" s="81"/>
      <c r="AU49" s="6" t="s">
        <v>48</v>
      </c>
      <c r="AV49" s="11">
        <v>6.4935064935064931E-3</v>
      </c>
      <c r="AW49" s="2">
        <v>0.11688311688311689</v>
      </c>
      <c r="AX49" s="2">
        <v>0.6785714285714286</v>
      </c>
      <c r="AY49" s="2">
        <v>0.19805194805194806</v>
      </c>
      <c r="AZ49" s="2">
        <f t="shared" si="4"/>
        <v>1</v>
      </c>
      <c r="BB49" s="76"/>
      <c r="BC49" s="22" t="s">
        <v>48</v>
      </c>
      <c r="BD49" s="23">
        <v>0.12337662337662338</v>
      </c>
      <c r="BE49" s="23">
        <v>0.87662337662337664</v>
      </c>
      <c r="BF49" s="23">
        <v>1</v>
      </c>
      <c r="BH49" s="81"/>
      <c r="BI49" s="52" t="s">
        <v>48</v>
      </c>
      <c r="BJ49" s="36"/>
      <c r="BK49" s="2">
        <v>0.10389610389610389</v>
      </c>
      <c r="BL49" s="2">
        <v>3.2467532467532464E-2</v>
      </c>
      <c r="BM49" s="2">
        <v>6.8181818181818177E-2</v>
      </c>
      <c r="BN49" s="2">
        <v>0.43506493506493504</v>
      </c>
      <c r="BO49" s="2">
        <v>0.35714285714285715</v>
      </c>
      <c r="BP49" s="11">
        <v>3.2467532467532465E-3</v>
      </c>
      <c r="BQ49" s="74">
        <v>0</v>
      </c>
      <c r="BR49" s="2">
        <v>1</v>
      </c>
      <c r="BT49" s="86"/>
      <c r="BU49" s="54" t="s">
        <v>48</v>
      </c>
      <c r="BV49" s="15">
        <v>0.8214285714285714</v>
      </c>
      <c r="BW49" s="15">
        <v>1.948051948051948E-2</v>
      </c>
      <c r="BX49" s="16">
        <v>9.74025974025974E-3</v>
      </c>
      <c r="BY49" s="15">
        <v>1.6233766233766232E-2</v>
      </c>
      <c r="BZ49" s="15">
        <v>4.5454545454545456E-2</v>
      </c>
      <c r="CA49" s="16">
        <v>6.4935064935064931E-3</v>
      </c>
      <c r="CB49" s="15">
        <v>1.2987012987012986E-2</v>
      </c>
      <c r="CC49" s="15">
        <v>1.2987012987012986E-2</v>
      </c>
      <c r="CD49" s="16">
        <v>3.2467532467532465E-3</v>
      </c>
      <c r="CE49" s="17"/>
      <c r="CF49" s="17"/>
      <c r="CG49" s="17"/>
      <c r="CH49" s="16">
        <v>9.74025974025974E-3</v>
      </c>
      <c r="CI49" s="17"/>
      <c r="CJ49" s="16">
        <v>3.2467532467532465E-3</v>
      </c>
      <c r="CK49" s="15">
        <v>3.896103896103896E-2</v>
      </c>
      <c r="CL49" s="58">
        <v>1</v>
      </c>
    </row>
    <row r="50" spans="1:90">
      <c r="A50" s="91"/>
      <c r="B50" s="81"/>
      <c r="C50" s="1" t="s">
        <v>49</v>
      </c>
      <c r="D50" s="2">
        <v>8.8709677419354843E-2</v>
      </c>
      <c r="E50" s="2">
        <v>0.49596774193548382</v>
      </c>
      <c r="F50" s="2">
        <v>0.41532258064516125</v>
      </c>
      <c r="G50" s="2">
        <f t="shared" si="0"/>
        <v>0.99999999999999989</v>
      </c>
      <c r="I50" s="86"/>
      <c r="J50" s="14" t="s">
        <v>49</v>
      </c>
      <c r="K50" s="15">
        <v>9.6774193548387094E-2</v>
      </c>
      <c r="L50" s="15">
        <v>0.75403225806451613</v>
      </c>
      <c r="M50" s="15">
        <v>0.14919354838709678</v>
      </c>
      <c r="N50" s="15">
        <f t="shared" si="1"/>
        <v>1</v>
      </c>
      <c r="P50" s="76"/>
      <c r="Q50" s="22" t="s">
        <v>49</v>
      </c>
      <c r="R50" s="23">
        <v>0.14919354838709678</v>
      </c>
      <c r="S50" s="23">
        <v>0.71370967741935487</v>
      </c>
      <c r="T50" s="23">
        <v>0.13709677419354838</v>
      </c>
      <c r="U50" s="23">
        <v>1</v>
      </c>
      <c r="W50" s="76"/>
      <c r="X50" s="22" t="s">
        <v>49</v>
      </c>
      <c r="Y50" s="23">
        <v>0.46370967741935482</v>
      </c>
      <c r="Z50" s="23">
        <v>0.14516129032258063</v>
      </c>
      <c r="AA50" s="23">
        <v>0.30645161290322581</v>
      </c>
      <c r="AB50" s="23">
        <v>8.4677419354838704E-2</v>
      </c>
      <c r="AC50" s="23">
        <v>1</v>
      </c>
      <c r="AE50" s="76"/>
      <c r="AF50" s="22" t="s">
        <v>49</v>
      </c>
      <c r="AG50" s="23">
        <v>9.6638655462184864E-2</v>
      </c>
      <c r="AH50" s="23">
        <v>0.25630252100840339</v>
      </c>
      <c r="AI50" s="23">
        <v>0.25210084033613445</v>
      </c>
      <c r="AJ50" s="23">
        <v>0.39495798319327735</v>
      </c>
      <c r="AK50" s="23">
        <f t="shared" si="2"/>
        <v>1</v>
      </c>
      <c r="AL50" s="37"/>
      <c r="AM50" s="86"/>
      <c r="AN50" s="39" t="s">
        <v>49</v>
      </c>
      <c r="AO50" s="15">
        <v>0.56640625</v>
      </c>
      <c r="AP50" s="15">
        <v>0.43359375</v>
      </c>
      <c r="AQ50" s="17"/>
      <c r="AR50" s="15">
        <f t="shared" si="3"/>
        <v>1</v>
      </c>
      <c r="AS50" s="34"/>
      <c r="AT50" s="81"/>
      <c r="AU50" s="6" t="s">
        <v>49</v>
      </c>
      <c r="AV50" s="11">
        <v>8.0645161290322578E-3</v>
      </c>
      <c r="AW50" s="2">
        <v>0.19354838709677419</v>
      </c>
      <c r="AX50" s="2">
        <v>0.60483870967741937</v>
      </c>
      <c r="AY50" s="2">
        <v>0.19354838709677419</v>
      </c>
      <c r="AZ50" s="2">
        <f t="shared" si="4"/>
        <v>1</v>
      </c>
      <c r="BB50" s="76"/>
      <c r="BC50" s="22" t="s">
        <v>49</v>
      </c>
      <c r="BD50" s="23">
        <v>0.20161290322580644</v>
      </c>
      <c r="BE50" s="23">
        <v>0.79838709677419362</v>
      </c>
      <c r="BF50" s="23">
        <v>1</v>
      </c>
      <c r="BH50" s="81"/>
      <c r="BI50" s="52" t="s">
        <v>49</v>
      </c>
      <c r="BJ50" s="2">
        <v>1.6129032258064516E-2</v>
      </c>
      <c r="BK50" s="2">
        <v>0.17741935483870969</v>
      </c>
      <c r="BL50" s="2">
        <v>4.0322580645161289E-2</v>
      </c>
      <c r="BM50" s="2">
        <v>5.6451612903225812E-2</v>
      </c>
      <c r="BN50" s="2">
        <v>0.41935483870967744</v>
      </c>
      <c r="BO50" s="2">
        <v>0.28629032258064518</v>
      </c>
      <c r="BP50" s="11">
        <v>4.0322580645161289E-3</v>
      </c>
      <c r="BQ50" s="74">
        <v>0</v>
      </c>
      <c r="BR50" s="2">
        <v>1</v>
      </c>
      <c r="BT50" s="86"/>
      <c r="BU50" s="54" t="s">
        <v>49</v>
      </c>
      <c r="BV50" s="15">
        <v>0.64919354838709675</v>
      </c>
      <c r="BW50" s="15">
        <v>2.4193548387096774E-2</v>
      </c>
      <c r="BX50" s="16">
        <v>8.0645161290322578E-3</v>
      </c>
      <c r="BY50" s="15">
        <v>4.4354838709677422E-2</v>
      </c>
      <c r="BZ50" s="15">
        <v>8.0645161290322578E-2</v>
      </c>
      <c r="CA50" s="15">
        <v>3.2258064516129031E-2</v>
      </c>
      <c r="CB50" s="15">
        <v>1.6129032258064516E-2</v>
      </c>
      <c r="CC50" s="15">
        <v>2.0161290322580645E-2</v>
      </c>
      <c r="CD50" s="16">
        <v>8.0645161290322578E-3</v>
      </c>
      <c r="CE50" s="15">
        <v>1.2096774193548387E-2</v>
      </c>
      <c r="CF50" s="17"/>
      <c r="CG50" s="16">
        <v>8.0645161290322578E-3</v>
      </c>
      <c r="CH50" s="15">
        <v>1.6129032258064516E-2</v>
      </c>
      <c r="CI50" s="17"/>
      <c r="CJ50" s="17"/>
      <c r="CK50" s="15">
        <v>8.0645161290322578E-2</v>
      </c>
      <c r="CL50" s="58">
        <v>1</v>
      </c>
    </row>
    <row r="51" spans="1:90">
      <c r="A51" s="91"/>
      <c r="B51" s="81"/>
      <c r="C51" s="1" t="s">
        <v>50</v>
      </c>
      <c r="D51" s="2">
        <v>3.717472118959108E-2</v>
      </c>
      <c r="E51" s="2">
        <v>0.42379182156133832</v>
      </c>
      <c r="F51" s="2">
        <v>0.53903345724907059</v>
      </c>
      <c r="G51" s="2">
        <f t="shared" si="0"/>
        <v>1</v>
      </c>
      <c r="I51" s="86"/>
      <c r="J51" s="14" t="s">
        <v>50</v>
      </c>
      <c r="K51" s="15">
        <v>0.14869888475836432</v>
      </c>
      <c r="L51" s="15">
        <v>0.76951672862453535</v>
      </c>
      <c r="M51" s="15">
        <v>8.1784386617100371E-2</v>
      </c>
      <c r="N51" s="15">
        <f t="shared" si="1"/>
        <v>1</v>
      </c>
      <c r="P51" s="76"/>
      <c r="Q51" s="22" t="s">
        <v>50</v>
      </c>
      <c r="R51" s="23">
        <v>0.11524163568773234</v>
      </c>
      <c r="S51" s="23">
        <v>0.73977695167286239</v>
      </c>
      <c r="T51" s="23">
        <v>0.1449814126394052</v>
      </c>
      <c r="U51" s="23">
        <v>1</v>
      </c>
      <c r="W51" s="76"/>
      <c r="X51" s="22" t="s">
        <v>50</v>
      </c>
      <c r="Y51" s="23">
        <v>0.57620817843866168</v>
      </c>
      <c r="Z51" s="23">
        <v>9.2936802973977689E-2</v>
      </c>
      <c r="AA51" s="23">
        <v>0.30483271375464688</v>
      </c>
      <c r="AB51" s="23">
        <v>2.6022304832713755E-2</v>
      </c>
      <c r="AC51" s="23">
        <v>1</v>
      </c>
      <c r="AE51" s="76"/>
      <c r="AF51" s="22" t="s">
        <v>50</v>
      </c>
      <c r="AG51" s="23">
        <v>7.5187969924812026E-2</v>
      </c>
      <c r="AH51" s="23">
        <v>0.17669172932330826</v>
      </c>
      <c r="AI51" s="23">
        <v>0.31578947368421051</v>
      </c>
      <c r="AJ51" s="23">
        <v>0.43233082706766912</v>
      </c>
      <c r="AK51" s="23">
        <f t="shared" si="2"/>
        <v>0.99999999999999989</v>
      </c>
      <c r="AL51" s="37"/>
      <c r="AM51" s="86"/>
      <c r="AN51" s="39" t="s">
        <v>50</v>
      </c>
      <c r="AO51" s="15">
        <v>0.52554744525547448</v>
      </c>
      <c r="AP51" s="15">
        <v>0.4598540145985402</v>
      </c>
      <c r="AQ51" s="15">
        <v>1.4598540145985401E-2</v>
      </c>
      <c r="AR51" s="15">
        <f t="shared" si="3"/>
        <v>1</v>
      </c>
      <c r="AS51" s="34"/>
      <c r="AT51" s="81"/>
      <c r="AU51" s="6" t="s">
        <v>50</v>
      </c>
      <c r="AV51" s="11">
        <v>3.7174721189591076E-3</v>
      </c>
      <c r="AW51" s="2">
        <v>9.2936802973977689E-2</v>
      </c>
      <c r="AX51" s="2">
        <v>0.75836431226765799</v>
      </c>
      <c r="AY51" s="2">
        <v>0.1449814126394052</v>
      </c>
      <c r="AZ51" s="2">
        <f t="shared" si="4"/>
        <v>1</v>
      </c>
      <c r="BB51" s="76"/>
      <c r="BC51" s="22" t="s">
        <v>50</v>
      </c>
      <c r="BD51" s="23">
        <v>9.6654275092936809E-2</v>
      </c>
      <c r="BE51" s="23">
        <v>0.90334572490706322</v>
      </c>
      <c r="BF51" s="23">
        <v>1</v>
      </c>
      <c r="BH51" s="81"/>
      <c r="BI51" s="52" t="s">
        <v>50</v>
      </c>
      <c r="BJ51" s="11">
        <v>3.7174721189591076E-3</v>
      </c>
      <c r="BK51" s="2">
        <v>0.21189591078066916</v>
      </c>
      <c r="BL51" s="36"/>
      <c r="BM51" s="2">
        <v>5.9479553903345722E-2</v>
      </c>
      <c r="BN51" s="2">
        <v>0.49070631970260226</v>
      </c>
      <c r="BO51" s="2">
        <v>0.20817843866171004</v>
      </c>
      <c r="BP51" s="2">
        <v>2.6022304832713755E-2</v>
      </c>
      <c r="BQ51" s="74">
        <v>0</v>
      </c>
      <c r="BR51" s="2">
        <v>1</v>
      </c>
      <c r="BT51" s="86"/>
      <c r="BU51" s="54" t="s">
        <v>50</v>
      </c>
      <c r="BV51" s="15">
        <v>0.76951672862453535</v>
      </c>
      <c r="BW51" s="15">
        <v>1.4869888475836431E-2</v>
      </c>
      <c r="BX51" s="16">
        <v>3.7174721189591076E-3</v>
      </c>
      <c r="BY51" s="15">
        <v>4.0892193308550186E-2</v>
      </c>
      <c r="BZ51" s="15">
        <v>6.3197026022304842E-2</v>
      </c>
      <c r="CA51" s="15">
        <v>2.6022304832713755E-2</v>
      </c>
      <c r="CB51" s="15">
        <v>1.858736059479554E-2</v>
      </c>
      <c r="CC51" s="16">
        <v>7.4349442379182153E-3</v>
      </c>
      <c r="CD51" s="16">
        <v>3.7174721189591076E-3</v>
      </c>
      <c r="CE51" s="15">
        <v>2.2304832713754649E-2</v>
      </c>
      <c r="CF51" s="17"/>
      <c r="CG51" s="17"/>
      <c r="CH51" s="15">
        <v>1.1152416356877325E-2</v>
      </c>
      <c r="CI51" s="17"/>
      <c r="CJ51" s="17"/>
      <c r="CK51" s="15">
        <v>1.858736059479554E-2</v>
      </c>
      <c r="CL51" s="58">
        <v>1</v>
      </c>
    </row>
    <row r="52" spans="1:90">
      <c r="A52" s="91"/>
      <c r="B52" s="81"/>
      <c r="C52" s="10" t="s">
        <v>0</v>
      </c>
      <c r="D52" s="3">
        <v>5.1660516605166053E-2</v>
      </c>
      <c r="E52" s="3">
        <v>0.51537515375153753</v>
      </c>
      <c r="F52" s="3">
        <v>0.43296432964329645</v>
      </c>
      <c r="G52" s="3">
        <f>D52+E52+F52</f>
        <v>1</v>
      </c>
      <c r="I52" s="86"/>
      <c r="J52" s="10" t="s">
        <v>0</v>
      </c>
      <c r="K52" s="18">
        <v>0.12915129151291513</v>
      </c>
      <c r="L52" s="18">
        <v>0.72632226322263227</v>
      </c>
      <c r="M52" s="18">
        <v>0.14452644526445263</v>
      </c>
      <c r="N52" s="18">
        <f t="shared" si="1"/>
        <v>1</v>
      </c>
      <c r="P52" s="76"/>
      <c r="Q52" s="26" t="s">
        <v>0</v>
      </c>
      <c r="R52" s="27">
        <v>8.9790897908979095E-2</v>
      </c>
      <c r="S52" s="27">
        <v>0.76137761377613766</v>
      </c>
      <c r="T52" s="27">
        <v>0.14883148831488316</v>
      </c>
      <c r="U52" s="27">
        <v>1</v>
      </c>
      <c r="W52" s="76"/>
      <c r="X52" s="26" t="s">
        <v>0</v>
      </c>
      <c r="Y52" s="27">
        <v>0.35793357933579339</v>
      </c>
      <c r="Z52" s="27">
        <v>0.13899138991389914</v>
      </c>
      <c r="AA52" s="27">
        <v>0.38929889298892989</v>
      </c>
      <c r="AB52" s="27">
        <v>0.11377613776137763</v>
      </c>
      <c r="AC52" s="27">
        <v>1</v>
      </c>
      <c r="AE52" s="76"/>
      <c r="AF52" s="26" t="s">
        <v>0</v>
      </c>
      <c r="AG52" s="27">
        <v>5.6320400500625784E-2</v>
      </c>
      <c r="AH52" s="27">
        <v>0.1902377972465582</v>
      </c>
      <c r="AI52" s="27">
        <v>0.29224030037546933</v>
      </c>
      <c r="AJ52" s="27">
        <v>0.46120150187734665</v>
      </c>
      <c r="AK52" s="27">
        <f t="shared" si="2"/>
        <v>1</v>
      </c>
      <c r="AL52" s="37"/>
      <c r="AM52" s="86"/>
      <c r="AN52" s="10" t="s">
        <v>0</v>
      </c>
      <c r="AO52" s="18">
        <v>0.38173018753781002</v>
      </c>
      <c r="AP52" s="18">
        <v>0.61282516636418638</v>
      </c>
      <c r="AQ52" s="55">
        <v>5.4446460980036296E-3</v>
      </c>
      <c r="AR52" s="18">
        <f t="shared" si="3"/>
        <v>1</v>
      </c>
      <c r="AS52" s="37"/>
      <c r="AT52" s="81"/>
      <c r="AU52" s="4" t="s">
        <v>0</v>
      </c>
      <c r="AV52" s="38">
        <v>4.3050430504305041E-3</v>
      </c>
      <c r="AW52" s="3">
        <v>9.901599015990159E-2</v>
      </c>
      <c r="AX52" s="3">
        <v>0.66359163591635917</v>
      </c>
      <c r="AY52" s="3">
        <v>0.23308733087330871</v>
      </c>
      <c r="AZ52" s="3">
        <f t="shared" si="4"/>
        <v>0.99999999999999989</v>
      </c>
      <c r="BB52" s="76"/>
      <c r="BC52" s="26" t="s">
        <v>0</v>
      </c>
      <c r="BD52" s="27">
        <v>0.10332103321033211</v>
      </c>
      <c r="BE52" s="27">
        <v>0.89667896678966785</v>
      </c>
      <c r="BF52" s="27">
        <v>1</v>
      </c>
      <c r="BH52" s="81"/>
      <c r="BI52" s="10" t="s">
        <v>0</v>
      </c>
      <c r="BJ52" s="38">
        <v>4.3050430504305041E-3</v>
      </c>
      <c r="BK52" s="3">
        <v>0.18634686346863469</v>
      </c>
      <c r="BL52" s="3">
        <v>5.2890528905289058E-2</v>
      </c>
      <c r="BM52" s="3">
        <v>9.7170971709717099E-2</v>
      </c>
      <c r="BN52" s="3">
        <v>0.35793357933579339</v>
      </c>
      <c r="BO52" s="3">
        <v>0.28413284132841332</v>
      </c>
      <c r="BP52" s="3">
        <v>1.7220172201722016E-2</v>
      </c>
      <c r="BQ52" s="75">
        <v>0</v>
      </c>
      <c r="BR52" s="3">
        <v>1</v>
      </c>
      <c r="BT52" s="86"/>
      <c r="BU52" s="10" t="s">
        <v>0</v>
      </c>
      <c r="BV52" s="18">
        <v>0.76014760147601479</v>
      </c>
      <c r="BW52" s="18">
        <v>1.3530135301353014E-2</v>
      </c>
      <c r="BX52" s="18">
        <v>1.1070110701107012E-2</v>
      </c>
      <c r="BY52" s="18">
        <v>3.6285362853628537E-2</v>
      </c>
      <c r="BZ52" s="18">
        <v>5.9655596555965557E-2</v>
      </c>
      <c r="CA52" s="18">
        <v>2.3985239852398522E-2</v>
      </c>
      <c r="CB52" s="18">
        <v>1.4760147601476014E-2</v>
      </c>
      <c r="CC52" s="18">
        <v>2.1525215252152521E-2</v>
      </c>
      <c r="CD52" s="55">
        <v>7.3800738007380072E-3</v>
      </c>
      <c r="CE52" s="55">
        <v>9.8400984009840101E-3</v>
      </c>
      <c r="CF52" s="55">
        <v>6.1500615006150063E-4</v>
      </c>
      <c r="CG52" s="55">
        <v>3.0750307503075031E-3</v>
      </c>
      <c r="CH52" s="55">
        <v>9.2250922509225092E-3</v>
      </c>
      <c r="CI52" s="56"/>
      <c r="CJ52" s="55">
        <v>6.1500615006150063E-4</v>
      </c>
      <c r="CK52" s="18">
        <v>2.8290282902829027E-2</v>
      </c>
      <c r="CL52" s="60">
        <v>1</v>
      </c>
    </row>
    <row r="53" spans="1:90">
      <c r="A53" s="78">
        <v>7</v>
      </c>
      <c r="B53" s="81" t="s">
        <v>51</v>
      </c>
      <c r="C53" s="1" t="s">
        <v>52</v>
      </c>
      <c r="D53" s="2">
        <v>9.6153846153846145E-2</v>
      </c>
      <c r="E53" s="2">
        <v>0.71153846153846156</v>
      </c>
      <c r="F53" s="2">
        <v>0.19230769230769229</v>
      </c>
      <c r="G53" s="2">
        <f t="shared" si="0"/>
        <v>1</v>
      </c>
      <c r="I53" s="86" t="s">
        <v>51</v>
      </c>
      <c r="J53" s="14" t="s">
        <v>52</v>
      </c>
      <c r="K53" s="15">
        <v>7.6923076923076927E-2</v>
      </c>
      <c r="L53" s="15">
        <v>0.70769230769230773</v>
      </c>
      <c r="M53" s="15">
        <v>0.2153846153846154</v>
      </c>
      <c r="N53" s="15">
        <f t="shared" si="1"/>
        <v>1</v>
      </c>
      <c r="P53" s="76" t="s">
        <v>51</v>
      </c>
      <c r="Q53" s="22" t="s">
        <v>52</v>
      </c>
      <c r="R53" s="23">
        <v>7.3076923076923081E-2</v>
      </c>
      <c r="S53" s="23">
        <v>0.7961538461538461</v>
      </c>
      <c r="T53" s="23">
        <v>0.13076923076923078</v>
      </c>
      <c r="U53" s="23">
        <v>1</v>
      </c>
      <c r="W53" s="76" t="s">
        <v>51</v>
      </c>
      <c r="X53" s="22" t="s">
        <v>52</v>
      </c>
      <c r="Y53" s="23">
        <v>0.33461538461538459</v>
      </c>
      <c r="Z53" s="23">
        <v>0.39615384615384613</v>
      </c>
      <c r="AA53" s="23">
        <v>0.15384615384615385</v>
      </c>
      <c r="AB53" s="23">
        <v>0.11538461538461538</v>
      </c>
      <c r="AC53" s="23">
        <v>1</v>
      </c>
      <c r="AE53" s="76" t="s">
        <v>51</v>
      </c>
      <c r="AF53" s="22" t="s">
        <v>52</v>
      </c>
      <c r="AG53" s="23">
        <v>3.4749034749034749E-2</v>
      </c>
      <c r="AH53" s="23">
        <v>0.16216216216216217</v>
      </c>
      <c r="AI53" s="23">
        <v>0.30888030888030887</v>
      </c>
      <c r="AJ53" s="23">
        <v>0.49420849420849422</v>
      </c>
      <c r="AK53" s="23">
        <f t="shared" si="2"/>
        <v>1</v>
      </c>
      <c r="AL53" s="37"/>
      <c r="AM53" s="86" t="s">
        <v>51</v>
      </c>
      <c r="AN53" s="39" t="s">
        <v>52</v>
      </c>
      <c r="AO53" s="15">
        <v>0.49615384615384611</v>
      </c>
      <c r="AP53" s="15">
        <v>0.5</v>
      </c>
      <c r="AQ53" s="16">
        <v>3.8461538461538464E-3</v>
      </c>
      <c r="AR53" s="15">
        <f t="shared" si="3"/>
        <v>1</v>
      </c>
      <c r="AS53" s="34"/>
      <c r="AT53" s="81" t="s">
        <v>51</v>
      </c>
      <c r="AU53" s="6" t="s">
        <v>52</v>
      </c>
      <c r="AV53" s="2">
        <v>1.1538461538461537E-2</v>
      </c>
      <c r="AW53" s="2">
        <v>0.14615384615384616</v>
      </c>
      <c r="AX53" s="2">
        <v>0.70769230769230773</v>
      </c>
      <c r="AY53" s="2">
        <v>0.13461538461538461</v>
      </c>
      <c r="AZ53" s="2">
        <f t="shared" si="4"/>
        <v>1</v>
      </c>
      <c r="BB53" s="76" t="s">
        <v>51</v>
      </c>
      <c r="BC53" s="22" t="s">
        <v>52</v>
      </c>
      <c r="BD53" s="23">
        <v>0.15769230769230769</v>
      </c>
      <c r="BE53" s="23">
        <v>0.84230769230769231</v>
      </c>
      <c r="BF53" s="23">
        <v>1</v>
      </c>
      <c r="BH53" s="81" t="s">
        <v>51</v>
      </c>
      <c r="BI53" s="52" t="s">
        <v>52</v>
      </c>
      <c r="BJ53" s="2">
        <v>5.7692307692307689E-2</v>
      </c>
      <c r="BK53" s="2">
        <v>5.7692307692307689E-2</v>
      </c>
      <c r="BL53" s="2">
        <v>0.29230769230769232</v>
      </c>
      <c r="BM53" s="2">
        <v>3.0769230769230771E-2</v>
      </c>
      <c r="BN53" s="2">
        <v>0.33846153846153848</v>
      </c>
      <c r="BO53" s="2">
        <v>0.15769230769230769</v>
      </c>
      <c r="BP53" s="2">
        <v>6.5384615384615388E-2</v>
      </c>
      <c r="BQ53" s="74">
        <v>0</v>
      </c>
      <c r="BR53" s="2">
        <v>1</v>
      </c>
      <c r="BT53" s="86" t="s">
        <v>51</v>
      </c>
      <c r="BU53" s="54" t="s">
        <v>52</v>
      </c>
      <c r="BV53" s="15">
        <v>0.41538461538461541</v>
      </c>
      <c r="BW53" s="15">
        <v>1.1538461538461537E-2</v>
      </c>
      <c r="BX53" s="16">
        <v>7.6923076923076927E-3</v>
      </c>
      <c r="BY53" s="15">
        <v>6.1538461538461542E-2</v>
      </c>
      <c r="BZ53" s="15">
        <v>0.12692307692307692</v>
      </c>
      <c r="CA53" s="15">
        <v>3.4615384615384617E-2</v>
      </c>
      <c r="CB53" s="15">
        <v>0.15384615384615385</v>
      </c>
      <c r="CC53" s="15">
        <v>0.13076923076923078</v>
      </c>
      <c r="CD53" s="16">
        <v>3.8461538461538464E-3</v>
      </c>
      <c r="CE53" s="15">
        <v>3.0769230769230771E-2</v>
      </c>
      <c r="CF53" s="17"/>
      <c r="CG53" s="17"/>
      <c r="CH53" s="16">
        <v>7.6923076923076927E-3</v>
      </c>
      <c r="CI53" s="17"/>
      <c r="CJ53" s="17"/>
      <c r="CK53" s="15">
        <v>1.5384615384615385E-2</v>
      </c>
      <c r="CL53" s="58">
        <v>1</v>
      </c>
    </row>
    <row r="54" spans="1:90">
      <c r="A54" s="79"/>
      <c r="B54" s="81"/>
      <c r="C54" s="1" t="s">
        <v>53</v>
      </c>
      <c r="D54" s="2">
        <v>0.19133574007220214</v>
      </c>
      <c r="E54" s="2">
        <v>0.47653429602888087</v>
      </c>
      <c r="F54" s="2">
        <v>0.33212996389891702</v>
      </c>
      <c r="G54" s="2">
        <f t="shared" si="0"/>
        <v>1</v>
      </c>
      <c r="I54" s="86"/>
      <c r="J54" s="14" t="s">
        <v>53</v>
      </c>
      <c r="K54" s="15">
        <v>0.14801444043321299</v>
      </c>
      <c r="L54" s="15">
        <v>0.56678700361010836</v>
      </c>
      <c r="M54" s="15">
        <v>0.2851985559566787</v>
      </c>
      <c r="N54" s="15">
        <f t="shared" si="1"/>
        <v>1</v>
      </c>
      <c r="P54" s="76"/>
      <c r="Q54" s="22" t="s">
        <v>53</v>
      </c>
      <c r="R54" s="23">
        <v>0.12274368231046932</v>
      </c>
      <c r="S54" s="23">
        <v>0.75812274368231047</v>
      </c>
      <c r="T54" s="23">
        <v>0.11913357400722022</v>
      </c>
      <c r="U54" s="23">
        <v>1</v>
      </c>
      <c r="W54" s="76"/>
      <c r="X54" s="22" t="s">
        <v>53</v>
      </c>
      <c r="Y54" s="23">
        <v>0.32851985559566788</v>
      </c>
      <c r="Z54" s="23">
        <v>9.7472924187725629E-2</v>
      </c>
      <c r="AA54" s="23">
        <v>0.3682310469314079</v>
      </c>
      <c r="AB54" s="23">
        <v>0.20577617328519857</v>
      </c>
      <c r="AC54" s="23">
        <v>1</v>
      </c>
      <c r="AE54" s="76"/>
      <c r="AF54" s="22" t="s">
        <v>53</v>
      </c>
      <c r="AG54" s="23">
        <v>2.9411764705882356E-2</v>
      </c>
      <c r="AH54" s="23">
        <v>0.19852941176470587</v>
      </c>
      <c r="AI54" s="23">
        <v>0.22426470588235292</v>
      </c>
      <c r="AJ54" s="23">
        <v>0.54779411764705888</v>
      </c>
      <c r="AK54" s="23">
        <f t="shared" si="2"/>
        <v>1</v>
      </c>
      <c r="AL54" s="37"/>
      <c r="AM54" s="86"/>
      <c r="AN54" s="39" t="s">
        <v>53</v>
      </c>
      <c r="AO54" s="15">
        <v>0.56678700361010836</v>
      </c>
      <c r="AP54" s="15">
        <v>0.4296028880866426</v>
      </c>
      <c r="AQ54" s="16">
        <v>3.6101083032490976E-3</v>
      </c>
      <c r="AR54" s="15">
        <f t="shared" si="3"/>
        <v>1</v>
      </c>
      <c r="AS54" s="34"/>
      <c r="AT54" s="81"/>
      <c r="AU54" s="6" t="s">
        <v>53</v>
      </c>
      <c r="AV54" s="2">
        <v>1.0830324909747294E-2</v>
      </c>
      <c r="AW54" s="2">
        <v>0.18772563176895307</v>
      </c>
      <c r="AX54" s="2">
        <v>0.58844765342960281</v>
      </c>
      <c r="AY54" s="2">
        <v>0.21299638989169675</v>
      </c>
      <c r="AZ54" s="2">
        <f t="shared" si="4"/>
        <v>0.99999999999999989</v>
      </c>
      <c r="BB54" s="76"/>
      <c r="BC54" s="22" t="s">
        <v>53</v>
      </c>
      <c r="BD54" s="23">
        <v>0.19855595667870038</v>
      </c>
      <c r="BE54" s="23">
        <v>0.8014440433212997</v>
      </c>
      <c r="BF54" s="23">
        <v>1</v>
      </c>
      <c r="BH54" s="81"/>
      <c r="BI54" s="52" t="s">
        <v>53</v>
      </c>
      <c r="BJ54" s="2">
        <v>0.15162454873646211</v>
      </c>
      <c r="BK54" s="2">
        <v>0.3682310469314079</v>
      </c>
      <c r="BL54" s="2">
        <v>5.7761732851985562E-2</v>
      </c>
      <c r="BM54" s="2">
        <v>5.7761732851985562E-2</v>
      </c>
      <c r="BN54" s="2">
        <v>0.25992779783393499</v>
      </c>
      <c r="BO54" s="2">
        <v>0.10469314079422382</v>
      </c>
      <c r="BP54" s="36"/>
      <c r="BQ54" s="74">
        <v>0</v>
      </c>
      <c r="BR54" s="2">
        <v>1</v>
      </c>
      <c r="BT54" s="86"/>
      <c r="BU54" s="54" t="s">
        <v>53</v>
      </c>
      <c r="BV54" s="15">
        <v>0.63537906137184119</v>
      </c>
      <c r="BW54" s="16">
        <v>7.2202166064981952E-3</v>
      </c>
      <c r="BX54" s="16">
        <v>7.2202166064981952E-3</v>
      </c>
      <c r="BY54" s="15">
        <v>2.8880866425992781E-2</v>
      </c>
      <c r="BZ54" s="15">
        <v>4.6931407942238268E-2</v>
      </c>
      <c r="CA54" s="15">
        <v>1.0830324909747294E-2</v>
      </c>
      <c r="CB54" s="15">
        <v>0.10108303249097472</v>
      </c>
      <c r="CC54" s="15">
        <v>6.8592057761732855E-2</v>
      </c>
      <c r="CD54" s="16">
        <v>3.6101083032490976E-3</v>
      </c>
      <c r="CE54" s="16">
        <v>3.6101083032490976E-3</v>
      </c>
      <c r="CF54" s="17"/>
      <c r="CG54" s="17"/>
      <c r="CH54" s="15">
        <v>2.5270758122743681E-2</v>
      </c>
      <c r="CI54" s="17"/>
      <c r="CJ54" s="17"/>
      <c r="CK54" s="15">
        <v>6.1371841155234662E-2</v>
      </c>
      <c r="CL54" s="58">
        <v>1</v>
      </c>
    </row>
    <row r="55" spans="1:90">
      <c r="A55" s="79"/>
      <c r="B55" s="81"/>
      <c r="C55" s="1" t="s">
        <v>54</v>
      </c>
      <c r="D55" s="2">
        <v>6.2091503267973858E-2</v>
      </c>
      <c r="E55" s="2">
        <v>0.63398692810457513</v>
      </c>
      <c r="F55" s="2">
        <v>0.30392156862745096</v>
      </c>
      <c r="G55" s="2">
        <f t="shared" si="0"/>
        <v>1</v>
      </c>
      <c r="I55" s="86"/>
      <c r="J55" s="14" t="s">
        <v>54</v>
      </c>
      <c r="K55" s="15">
        <v>6.2091503267973858E-2</v>
      </c>
      <c r="L55" s="15">
        <v>0.75490196078431371</v>
      </c>
      <c r="M55" s="15">
        <v>0.18300653594771241</v>
      </c>
      <c r="N55" s="15">
        <f t="shared" si="1"/>
        <v>1</v>
      </c>
      <c r="P55" s="76"/>
      <c r="Q55" s="22" t="s">
        <v>54</v>
      </c>
      <c r="R55" s="23">
        <v>8.8235294117647065E-2</v>
      </c>
      <c r="S55" s="23">
        <v>0.82679738562091498</v>
      </c>
      <c r="T55" s="23">
        <v>8.4967320261437912E-2</v>
      </c>
      <c r="U55" s="23">
        <v>1</v>
      </c>
      <c r="W55" s="76"/>
      <c r="X55" s="22" t="s">
        <v>54</v>
      </c>
      <c r="Y55" s="23">
        <v>0.30392156862745096</v>
      </c>
      <c r="Z55" s="23">
        <v>0.12418300653594772</v>
      </c>
      <c r="AA55" s="23">
        <v>0.22875816993464052</v>
      </c>
      <c r="AB55" s="23">
        <v>0.34313725490196079</v>
      </c>
      <c r="AC55" s="23">
        <v>1</v>
      </c>
      <c r="AE55" s="76"/>
      <c r="AF55" s="22" t="s">
        <v>54</v>
      </c>
      <c r="AG55" s="23">
        <v>8.5245901639344271E-2</v>
      </c>
      <c r="AH55" s="23">
        <v>0.35081967213114751</v>
      </c>
      <c r="AI55" s="23">
        <v>0.27540983606557373</v>
      </c>
      <c r="AJ55" s="23">
        <v>0.28852459016393445</v>
      </c>
      <c r="AK55" s="23">
        <f t="shared" si="2"/>
        <v>1</v>
      </c>
      <c r="AL55" s="37"/>
      <c r="AM55" s="86"/>
      <c r="AN55" s="39" t="s">
        <v>54</v>
      </c>
      <c r="AO55" s="15">
        <v>0.32352941176470584</v>
      </c>
      <c r="AP55" s="15">
        <v>0.66666666666666674</v>
      </c>
      <c r="AQ55" s="16">
        <v>9.8039215686274508E-3</v>
      </c>
      <c r="AR55" s="15">
        <f t="shared" si="3"/>
        <v>1</v>
      </c>
      <c r="AS55" s="34"/>
      <c r="AT55" s="81"/>
      <c r="AU55" s="6" t="s">
        <v>54</v>
      </c>
      <c r="AV55" s="11">
        <v>6.5359477124183009E-3</v>
      </c>
      <c r="AW55" s="2">
        <v>0.12745098039215685</v>
      </c>
      <c r="AX55" s="2">
        <v>0.66013071895424846</v>
      </c>
      <c r="AY55" s="2">
        <v>0.20588235294117649</v>
      </c>
      <c r="AZ55" s="2">
        <f t="shared" si="4"/>
        <v>1</v>
      </c>
      <c r="BB55" s="76"/>
      <c r="BC55" s="22" t="s">
        <v>54</v>
      </c>
      <c r="BD55" s="23">
        <v>0.13398692810457516</v>
      </c>
      <c r="BE55" s="23">
        <v>0.86601307189542487</v>
      </c>
      <c r="BF55" s="23">
        <v>1</v>
      </c>
      <c r="BH55" s="81"/>
      <c r="BI55" s="52" t="s">
        <v>54</v>
      </c>
      <c r="BJ55" s="2">
        <v>0.40196078431372551</v>
      </c>
      <c r="BK55" s="2">
        <v>0.16339869281045749</v>
      </c>
      <c r="BL55" s="2">
        <v>6.8627450980392149E-2</v>
      </c>
      <c r="BM55" s="2">
        <v>6.8627450980392149E-2</v>
      </c>
      <c r="BN55" s="2">
        <v>0.20915032679738563</v>
      </c>
      <c r="BO55" s="2">
        <v>6.2091503267973858E-2</v>
      </c>
      <c r="BP55" s="2">
        <v>2.6143790849673203E-2</v>
      </c>
      <c r="BQ55" s="74">
        <v>0</v>
      </c>
      <c r="BR55" s="2">
        <v>1</v>
      </c>
      <c r="BT55" s="86"/>
      <c r="BU55" s="54" t="s">
        <v>54</v>
      </c>
      <c r="BV55" s="15">
        <v>0.34640522875816993</v>
      </c>
      <c r="BW55" s="16">
        <v>3.2679738562091504E-3</v>
      </c>
      <c r="BX55" s="15">
        <v>1.6339869281045753E-2</v>
      </c>
      <c r="BY55" s="15">
        <v>3.2679738562091505E-2</v>
      </c>
      <c r="BZ55" s="15">
        <v>9.4771241830065356E-2</v>
      </c>
      <c r="CA55" s="15">
        <v>2.2875816993464051E-2</v>
      </c>
      <c r="CB55" s="15">
        <v>0.28431372549019607</v>
      </c>
      <c r="CC55" s="15">
        <v>0.12418300653594772</v>
      </c>
      <c r="CD55" s="16">
        <v>6.5359477124183009E-3</v>
      </c>
      <c r="CE55" s="15">
        <v>1.9607843137254902E-2</v>
      </c>
      <c r="CF55" s="16">
        <v>3.2679738562091504E-3</v>
      </c>
      <c r="CG55" s="17"/>
      <c r="CH55" s="16">
        <v>3.2679738562091504E-3</v>
      </c>
      <c r="CI55" s="17"/>
      <c r="CJ55" s="16">
        <v>3.2679738562091504E-3</v>
      </c>
      <c r="CK55" s="15">
        <v>3.9215686274509803E-2</v>
      </c>
      <c r="CL55" s="58">
        <v>1</v>
      </c>
    </row>
    <row r="56" spans="1:90">
      <c r="A56" s="79"/>
      <c r="B56" s="81"/>
      <c r="C56" s="1" t="s">
        <v>55</v>
      </c>
      <c r="D56" s="2">
        <v>0.10384615384615385</v>
      </c>
      <c r="E56" s="2">
        <v>0.75</v>
      </c>
      <c r="F56" s="2">
        <v>0.14615384615384616</v>
      </c>
      <c r="G56" s="2">
        <f t="shared" si="0"/>
        <v>1</v>
      </c>
      <c r="I56" s="86"/>
      <c r="J56" s="14" t="s">
        <v>55</v>
      </c>
      <c r="K56" s="15">
        <v>3.8461538461538464E-2</v>
      </c>
      <c r="L56" s="15">
        <v>0.79230769230769227</v>
      </c>
      <c r="M56" s="15">
        <v>0.16923076923076924</v>
      </c>
      <c r="N56" s="15">
        <f t="shared" si="1"/>
        <v>1</v>
      </c>
      <c r="P56" s="76"/>
      <c r="Q56" s="22" t="s">
        <v>55</v>
      </c>
      <c r="R56" s="23">
        <v>5.3846153846153849E-2</v>
      </c>
      <c r="S56" s="23">
        <v>0.64615384615384608</v>
      </c>
      <c r="T56" s="23">
        <v>0.3</v>
      </c>
      <c r="U56" s="23">
        <v>1</v>
      </c>
      <c r="W56" s="76"/>
      <c r="X56" s="22" t="s">
        <v>55</v>
      </c>
      <c r="Y56" s="23">
        <v>0.43846153846153846</v>
      </c>
      <c r="Z56" s="23">
        <v>0.16923076923076924</v>
      </c>
      <c r="AA56" s="23">
        <v>0.27692307692307694</v>
      </c>
      <c r="AB56" s="23">
        <v>0.11538461538461538</v>
      </c>
      <c r="AC56" s="23">
        <v>1</v>
      </c>
      <c r="AE56" s="76"/>
      <c r="AF56" s="22" t="s">
        <v>55</v>
      </c>
      <c r="AG56" s="23">
        <v>1.937984496124031E-2</v>
      </c>
      <c r="AH56" s="23">
        <v>0.31782945736434109</v>
      </c>
      <c r="AI56" s="23">
        <v>0.31007751937984496</v>
      </c>
      <c r="AJ56" s="23">
        <v>0.35271317829457366</v>
      </c>
      <c r="AK56" s="23">
        <f t="shared" si="2"/>
        <v>1</v>
      </c>
      <c r="AL56" s="37"/>
      <c r="AM56" s="86"/>
      <c r="AN56" s="39" t="s">
        <v>55</v>
      </c>
      <c r="AO56" s="15">
        <v>0.25</v>
      </c>
      <c r="AP56" s="15">
        <v>0.75</v>
      </c>
      <c r="AQ56" s="17"/>
      <c r="AR56" s="15">
        <f t="shared" si="3"/>
        <v>1</v>
      </c>
      <c r="AS56" s="34"/>
      <c r="AT56" s="81"/>
      <c r="AU56" s="6" t="s">
        <v>55</v>
      </c>
      <c r="AV56" s="2">
        <v>1.1538461538461537E-2</v>
      </c>
      <c r="AW56" s="2">
        <v>0.16923076923076924</v>
      </c>
      <c r="AX56" s="2">
        <v>0.74230769230769222</v>
      </c>
      <c r="AY56" s="2">
        <v>7.6923076923076927E-2</v>
      </c>
      <c r="AZ56" s="2">
        <f t="shared" si="4"/>
        <v>1</v>
      </c>
      <c r="BB56" s="76"/>
      <c r="BC56" s="22" t="s">
        <v>55</v>
      </c>
      <c r="BD56" s="23">
        <v>0.18076923076923077</v>
      </c>
      <c r="BE56" s="23">
        <v>0.81923076923076921</v>
      </c>
      <c r="BF56" s="23">
        <v>1</v>
      </c>
      <c r="BH56" s="81"/>
      <c r="BI56" s="52" t="s">
        <v>55</v>
      </c>
      <c r="BJ56" s="2">
        <v>0.1076923076923077</v>
      </c>
      <c r="BK56" s="2">
        <v>7.6923076923076927E-2</v>
      </c>
      <c r="BL56" s="2">
        <v>0.10384615384615385</v>
      </c>
      <c r="BM56" s="2">
        <v>3.8461538461538464E-2</v>
      </c>
      <c r="BN56" s="2">
        <v>0.56538461538461537</v>
      </c>
      <c r="BO56" s="2">
        <v>0.10384615384615385</v>
      </c>
      <c r="BP56" s="11">
        <v>3.8461538461538464E-3</v>
      </c>
      <c r="BQ56" s="74">
        <v>0</v>
      </c>
      <c r="BR56" s="2">
        <v>1</v>
      </c>
      <c r="BT56" s="86"/>
      <c r="BU56" s="54" t="s">
        <v>55</v>
      </c>
      <c r="BV56" s="15">
        <v>0.61923076923076925</v>
      </c>
      <c r="BW56" s="17"/>
      <c r="BX56" s="15">
        <v>1.5384615384615385E-2</v>
      </c>
      <c r="BY56" s="15">
        <v>3.4615384615384617E-2</v>
      </c>
      <c r="BZ56" s="15">
        <v>5.7692307692307689E-2</v>
      </c>
      <c r="CA56" s="15">
        <v>1.9230769230769232E-2</v>
      </c>
      <c r="CB56" s="15">
        <v>0.17307692307692307</v>
      </c>
      <c r="CC56" s="15">
        <v>3.4615384615384617E-2</v>
      </c>
      <c r="CD56" s="17"/>
      <c r="CE56" s="16">
        <v>7.6923076923076927E-3</v>
      </c>
      <c r="CF56" s="15">
        <v>2.6923076923076925E-2</v>
      </c>
      <c r="CG56" s="17"/>
      <c r="CH56" s="16">
        <v>3.8461538461538464E-3</v>
      </c>
      <c r="CI56" s="17"/>
      <c r="CJ56" s="17"/>
      <c r="CK56" s="16">
        <v>7.6923076923076927E-3</v>
      </c>
      <c r="CL56" s="58">
        <v>1</v>
      </c>
    </row>
    <row r="57" spans="1:90">
      <c r="A57" s="79"/>
      <c r="B57" s="81"/>
      <c r="C57" s="1" t="s">
        <v>56</v>
      </c>
      <c r="D57" s="2">
        <v>0.29562043795620435</v>
      </c>
      <c r="E57" s="2">
        <v>0.56569343065693434</v>
      </c>
      <c r="F57" s="2">
        <v>0.13868613138686131</v>
      </c>
      <c r="G57" s="2">
        <f t="shared" si="0"/>
        <v>1</v>
      </c>
      <c r="I57" s="86"/>
      <c r="J57" s="14" t="s">
        <v>56</v>
      </c>
      <c r="K57" s="15">
        <v>1.4598540145985401E-2</v>
      </c>
      <c r="L57" s="15">
        <v>0.58759124087591241</v>
      </c>
      <c r="M57" s="15">
        <v>0.3978102189781022</v>
      </c>
      <c r="N57" s="15">
        <f t="shared" si="1"/>
        <v>1</v>
      </c>
      <c r="P57" s="76"/>
      <c r="Q57" s="22" t="s">
        <v>56</v>
      </c>
      <c r="R57" s="23">
        <v>0.40145985401459855</v>
      </c>
      <c r="S57" s="23">
        <v>0.5912408759124087</v>
      </c>
      <c r="T57" s="24">
        <v>7.2992700729927005E-3</v>
      </c>
      <c r="U57" s="23">
        <v>1</v>
      </c>
      <c r="W57" s="76"/>
      <c r="X57" s="22" t="s">
        <v>56</v>
      </c>
      <c r="Y57" s="23">
        <v>0.4087591240875913</v>
      </c>
      <c r="Z57" s="23">
        <v>0.29927007299270075</v>
      </c>
      <c r="AA57" s="23">
        <v>0.15328467153284672</v>
      </c>
      <c r="AB57" s="23">
        <v>0.13868613138686131</v>
      </c>
      <c r="AC57" s="23">
        <v>1</v>
      </c>
      <c r="AE57" s="76"/>
      <c r="AF57" s="22" t="s">
        <v>56</v>
      </c>
      <c r="AG57" s="23">
        <v>6.2962962962962971E-2</v>
      </c>
      <c r="AH57" s="23">
        <v>0.24814814814814812</v>
      </c>
      <c r="AI57" s="23">
        <v>0.21481481481481482</v>
      </c>
      <c r="AJ57" s="23">
        <v>0.47407407407407404</v>
      </c>
      <c r="AK57" s="23">
        <f t="shared" si="2"/>
        <v>1</v>
      </c>
      <c r="AL57" s="37"/>
      <c r="AM57" s="86"/>
      <c r="AN57" s="39" t="s">
        <v>56</v>
      </c>
      <c r="AO57" s="15">
        <v>0.78181818181818186</v>
      </c>
      <c r="AP57" s="15">
        <v>0.21818181818181817</v>
      </c>
      <c r="AQ57" s="17"/>
      <c r="AR57" s="15">
        <f t="shared" si="3"/>
        <v>1</v>
      </c>
      <c r="AS57" s="34"/>
      <c r="AT57" s="81"/>
      <c r="AU57" s="6" t="s">
        <v>56</v>
      </c>
      <c r="AV57" s="2">
        <v>1.824817518248175E-2</v>
      </c>
      <c r="AW57" s="2">
        <v>0.29927007299270075</v>
      </c>
      <c r="AX57" s="2">
        <v>0.57299270072992703</v>
      </c>
      <c r="AY57" s="2">
        <v>0.1094890510948905</v>
      </c>
      <c r="AZ57" s="2">
        <f t="shared" si="4"/>
        <v>1</v>
      </c>
      <c r="BB57" s="76"/>
      <c r="BC57" s="22" t="s">
        <v>56</v>
      </c>
      <c r="BD57" s="23">
        <v>0.31751824817518248</v>
      </c>
      <c r="BE57" s="23">
        <v>0.68248175182481741</v>
      </c>
      <c r="BF57" s="23">
        <v>1</v>
      </c>
      <c r="BH57" s="81"/>
      <c r="BI57" s="52" t="s">
        <v>56</v>
      </c>
      <c r="BJ57" s="2">
        <v>0.11678832116788321</v>
      </c>
      <c r="BK57" s="2">
        <v>0.12773722627737227</v>
      </c>
      <c r="BL57" s="2">
        <v>6.9343065693430656E-2</v>
      </c>
      <c r="BM57" s="2">
        <v>8.7591240875912413E-2</v>
      </c>
      <c r="BN57" s="2">
        <v>0.25547445255474455</v>
      </c>
      <c r="BO57" s="2">
        <v>0.34306569343065696</v>
      </c>
      <c r="BP57" s="36"/>
      <c r="BQ57" s="74">
        <v>0</v>
      </c>
      <c r="BR57" s="2">
        <v>1</v>
      </c>
      <c r="BT57" s="86"/>
      <c r="BU57" s="54" t="s">
        <v>56</v>
      </c>
      <c r="BV57" s="15">
        <v>0.71897810218978109</v>
      </c>
      <c r="BW57" s="15">
        <v>1.0948905109489052E-2</v>
      </c>
      <c r="BX57" s="17"/>
      <c r="BY57" s="15">
        <v>7.6642335766423361E-2</v>
      </c>
      <c r="BZ57" s="15">
        <v>8.3941605839416053E-2</v>
      </c>
      <c r="CA57" s="15">
        <v>2.1897810218978103E-2</v>
      </c>
      <c r="CB57" s="15">
        <v>2.5547445255474456E-2</v>
      </c>
      <c r="CC57" s="15">
        <v>2.9197080291970802E-2</v>
      </c>
      <c r="CD57" s="17"/>
      <c r="CE57" s="15">
        <v>1.4598540145985401E-2</v>
      </c>
      <c r="CF57" s="16">
        <v>3.6496350364963502E-3</v>
      </c>
      <c r="CG57" s="17"/>
      <c r="CH57" s="16">
        <v>3.6496350364963502E-3</v>
      </c>
      <c r="CI57" s="17"/>
      <c r="CJ57" s="17"/>
      <c r="CK57" s="15">
        <v>1.0948905109489052E-2</v>
      </c>
      <c r="CL57" s="58">
        <v>1</v>
      </c>
    </row>
    <row r="58" spans="1:90">
      <c r="A58" s="80"/>
      <c r="B58" s="81"/>
      <c r="C58" s="10" t="s">
        <v>0</v>
      </c>
      <c r="D58" s="3">
        <v>0.14887436456063907</v>
      </c>
      <c r="E58" s="3">
        <v>0.62527233115468417</v>
      </c>
      <c r="F58" s="3">
        <v>0.22585330428467681</v>
      </c>
      <c r="G58" s="3">
        <f>D58+E58+F58</f>
        <v>1</v>
      </c>
      <c r="I58" s="86"/>
      <c r="J58" s="10" t="s">
        <v>0</v>
      </c>
      <c r="K58" s="18">
        <v>6.8264342774146697E-2</v>
      </c>
      <c r="L58" s="18">
        <v>0.68191721132897598</v>
      </c>
      <c r="M58" s="18">
        <v>0.24981844589687729</v>
      </c>
      <c r="N58" s="18">
        <f t="shared" si="1"/>
        <v>1</v>
      </c>
      <c r="P58" s="76"/>
      <c r="Q58" s="26" t="s">
        <v>0</v>
      </c>
      <c r="R58" s="27">
        <v>0.14814814814814814</v>
      </c>
      <c r="S58" s="27">
        <v>0.72621641249092239</v>
      </c>
      <c r="T58" s="27">
        <v>0.12563543936092955</v>
      </c>
      <c r="U58" s="27">
        <v>1</v>
      </c>
      <c r="W58" s="76"/>
      <c r="X58" s="26" t="s">
        <v>0</v>
      </c>
      <c r="Y58" s="27">
        <v>0.3609295570079884</v>
      </c>
      <c r="Z58" s="27">
        <v>0.21350762527233116</v>
      </c>
      <c r="AA58" s="27">
        <v>0.23674655047204066</v>
      </c>
      <c r="AB58" s="27">
        <v>0.18881626724763978</v>
      </c>
      <c r="AC58" s="27">
        <v>1</v>
      </c>
      <c r="AE58" s="76"/>
      <c r="AF58" s="26" t="s">
        <v>0</v>
      </c>
      <c r="AG58" s="27">
        <v>4.7653958944281524E-2</v>
      </c>
      <c r="AH58" s="27">
        <v>0.25806451612903225</v>
      </c>
      <c r="AI58" s="27">
        <v>0.2661290322580645</v>
      </c>
      <c r="AJ58" s="27">
        <v>0.42815249266862165</v>
      </c>
      <c r="AK58" s="27">
        <f t="shared" si="2"/>
        <v>0.99999999999999989</v>
      </c>
      <c r="AL58" s="37"/>
      <c r="AM58" s="86"/>
      <c r="AN58" s="10" t="s">
        <v>0</v>
      </c>
      <c r="AO58" s="18">
        <v>0.48258345428156751</v>
      </c>
      <c r="AP58" s="18">
        <v>0.51378809869375908</v>
      </c>
      <c r="AQ58" s="55">
        <v>3.6284470246734394E-3</v>
      </c>
      <c r="AR58" s="18">
        <f t="shared" si="3"/>
        <v>1</v>
      </c>
      <c r="AS58" s="37"/>
      <c r="AT58" s="81"/>
      <c r="AU58" s="4" t="s">
        <v>0</v>
      </c>
      <c r="AV58" s="3">
        <v>1.1619462599854757E-2</v>
      </c>
      <c r="AW58" s="3">
        <v>0.1851851851851852</v>
      </c>
      <c r="AX58" s="3">
        <v>0.65286855482933914</v>
      </c>
      <c r="AY58" s="3">
        <v>0.15032679738562091</v>
      </c>
      <c r="AZ58" s="3">
        <f t="shared" si="4"/>
        <v>1</v>
      </c>
      <c r="BB58" s="76"/>
      <c r="BC58" s="26" t="s">
        <v>0</v>
      </c>
      <c r="BD58" s="27">
        <v>0.19680464778503992</v>
      </c>
      <c r="BE58" s="27">
        <v>0.80319535221496008</v>
      </c>
      <c r="BF58" s="27">
        <v>1</v>
      </c>
      <c r="BH58" s="81"/>
      <c r="BI58" s="10" t="s">
        <v>0</v>
      </c>
      <c r="BJ58" s="3">
        <v>0.17429193899782136</v>
      </c>
      <c r="BK58" s="3">
        <v>0.16122004357298475</v>
      </c>
      <c r="BL58" s="3">
        <v>0.11546840958605664</v>
      </c>
      <c r="BM58" s="3">
        <v>5.7371096586782862E-2</v>
      </c>
      <c r="BN58" s="3">
        <v>0.3202614379084967</v>
      </c>
      <c r="BO58" s="3">
        <v>0.15250544662309368</v>
      </c>
      <c r="BP58" s="3">
        <v>1.888162672476398E-2</v>
      </c>
      <c r="BQ58" s="75">
        <v>0</v>
      </c>
      <c r="BR58" s="3">
        <v>1</v>
      </c>
      <c r="BT58" s="86"/>
      <c r="BU58" s="10" t="s">
        <v>0</v>
      </c>
      <c r="BV58" s="18">
        <v>0.54320987654320985</v>
      </c>
      <c r="BW58" s="55">
        <v>6.5359477124183009E-3</v>
      </c>
      <c r="BX58" s="55">
        <v>9.44081336238199E-3</v>
      </c>
      <c r="BY58" s="18">
        <v>4.6477850399419027E-2</v>
      </c>
      <c r="BZ58" s="18">
        <v>8.2062454611474211E-2</v>
      </c>
      <c r="CA58" s="18">
        <v>2.178649237472767E-2</v>
      </c>
      <c r="CB58" s="18">
        <v>0.15032679738562091</v>
      </c>
      <c r="CC58" s="18">
        <v>7.8431372549019607E-2</v>
      </c>
      <c r="CD58" s="55">
        <v>2.9048656499636892E-3</v>
      </c>
      <c r="CE58" s="18">
        <v>1.5250544662309368E-2</v>
      </c>
      <c r="CF58" s="55">
        <v>6.5359477124183009E-3</v>
      </c>
      <c r="CG58" s="56"/>
      <c r="CH58" s="55">
        <v>8.7145969498910684E-3</v>
      </c>
      <c r="CI58" s="56"/>
      <c r="CJ58" s="55">
        <v>7.2621641249092229E-4</v>
      </c>
      <c r="CK58" s="18">
        <v>2.759622367465505E-2</v>
      </c>
      <c r="CL58" s="60">
        <v>1</v>
      </c>
    </row>
    <row r="59" spans="1:90">
      <c r="A59" s="77">
        <v>8</v>
      </c>
      <c r="B59" s="81" t="s">
        <v>57</v>
      </c>
      <c r="C59" s="1" t="s">
        <v>58</v>
      </c>
      <c r="D59" s="2">
        <v>0.80344827586206891</v>
      </c>
      <c r="E59" s="2">
        <v>0.1310344827586207</v>
      </c>
      <c r="F59" s="2">
        <v>6.5517241379310351E-2</v>
      </c>
      <c r="G59" s="2">
        <f t="shared" si="0"/>
        <v>1</v>
      </c>
      <c r="I59" s="86" t="s">
        <v>57</v>
      </c>
      <c r="J59" s="14" t="s">
        <v>58</v>
      </c>
      <c r="K59" s="15">
        <v>1.7241379310344827E-2</v>
      </c>
      <c r="L59" s="15">
        <v>0.39310344827586208</v>
      </c>
      <c r="M59" s="15">
        <v>0.58965517241379306</v>
      </c>
      <c r="N59" s="15">
        <f t="shared" si="1"/>
        <v>1</v>
      </c>
      <c r="P59" s="76" t="s">
        <v>57</v>
      </c>
      <c r="Q59" s="22" t="s">
        <v>58</v>
      </c>
      <c r="R59" s="23">
        <v>0.39655172413793105</v>
      </c>
      <c r="S59" s="23">
        <v>0.47241379310344828</v>
      </c>
      <c r="T59" s="23">
        <v>0.1310344827586207</v>
      </c>
      <c r="U59" s="23">
        <v>1</v>
      </c>
      <c r="W59" s="76" t="s">
        <v>57</v>
      </c>
      <c r="X59" s="22" t="s">
        <v>58</v>
      </c>
      <c r="Y59" s="23">
        <v>0.42361111111111116</v>
      </c>
      <c r="Z59" s="23">
        <v>0.24652777777777779</v>
      </c>
      <c r="AA59" s="23">
        <v>0.24305555555555558</v>
      </c>
      <c r="AB59" s="23">
        <v>8.6805555555555552E-2</v>
      </c>
      <c r="AC59" s="23">
        <v>1</v>
      </c>
      <c r="AE59" s="76" t="s">
        <v>57</v>
      </c>
      <c r="AF59" s="22" t="s">
        <v>58</v>
      </c>
      <c r="AG59" s="23">
        <v>0.33812949640287771</v>
      </c>
      <c r="AH59" s="23">
        <v>0.46043165467625896</v>
      </c>
      <c r="AI59" s="23">
        <v>0.14748201438848921</v>
      </c>
      <c r="AJ59" s="23">
        <v>5.3956834532374105E-2</v>
      </c>
      <c r="AK59" s="23">
        <f t="shared" si="2"/>
        <v>0.99999999999999989</v>
      </c>
      <c r="AL59" s="37"/>
      <c r="AM59" s="86" t="s">
        <v>57</v>
      </c>
      <c r="AN59" s="39" t="s">
        <v>58</v>
      </c>
      <c r="AO59" s="15">
        <v>0.7931034482758621</v>
      </c>
      <c r="AP59" s="15">
        <v>0.2</v>
      </c>
      <c r="AQ59" s="16">
        <v>6.8965517241379318E-3</v>
      </c>
      <c r="AR59" s="15">
        <f t="shared" si="3"/>
        <v>1</v>
      </c>
      <c r="AS59" s="34"/>
      <c r="AT59" s="81" t="s">
        <v>57</v>
      </c>
      <c r="AU59" s="6" t="s">
        <v>58</v>
      </c>
      <c r="AV59" s="2">
        <v>0.29310344827586204</v>
      </c>
      <c r="AW59" s="2">
        <v>0.53103448275862075</v>
      </c>
      <c r="AX59" s="2">
        <v>0.1310344827586207</v>
      </c>
      <c r="AY59" s="2">
        <v>4.4827586206896551E-2</v>
      </c>
      <c r="AZ59" s="2">
        <f t="shared" si="4"/>
        <v>1</v>
      </c>
      <c r="BB59" s="76" t="s">
        <v>57</v>
      </c>
      <c r="BC59" s="22" t="s">
        <v>58</v>
      </c>
      <c r="BD59" s="23">
        <v>0.82413793103448274</v>
      </c>
      <c r="BE59" s="23">
        <v>0.17586206896551723</v>
      </c>
      <c r="BF59" s="23">
        <v>1</v>
      </c>
      <c r="BH59" s="81" t="s">
        <v>57</v>
      </c>
      <c r="BI59" s="52" t="s">
        <v>58</v>
      </c>
      <c r="BJ59" s="2">
        <v>0.92068965517241386</v>
      </c>
      <c r="BK59" s="2">
        <v>1.0344827586206896E-2</v>
      </c>
      <c r="BL59" s="2">
        <v>1.7241379310344827E-2</v>
      </c>
      <c r="BM59" s="36"/>
      <c r="BN59" s="2">
        <v>2.7586206896551727E-2</v>
      </c>
      <c r="BO59" s="36"/>
      <c r="BP59" s="2">
        <v>2.4137931034482758E-2</v>
      </c>
      <c r="BQ59" s="74">
        <v>0</v>
      </c>
      <c r="BR59" s="2">
        <v>1</v>
      </c>
      <c r="BT59" s="86" t="s">
        <v>57</v>
      </c>
      <c r="BU59" s="54" t="s">
        <v>58</v>
      </c>
      <c r="BV59" s="15">
        <v>4.4827586206896551E-2</v>
      </c>
      <c r="BW59" s="16">
        <v>6.8965517241379318E-3</v>
      </c>
      <c r="BX59" s="17"/>
      <c r="BY59" s="15">
        <v>0.27586206896551724</v>
      </c>
      <c r="BZ59" s="15">
        <v>0.31379310344827588</v>
      </c>
      <c r="CA59" s="15">
        <v>0.12758620689655173</v>
      </c>
      <c r="CB59" s="15">
        <v>2.4137931034482758E-2</v>
      </c>
      <c r="CC59" s="15">
        <v>7.2413793103448268E-2</v>
      </c>
      <c r="CD59" s="16">
        <v>6.8965517241379318E-3</v>
      </c>
      <c r="CE59" s="15">
        <v>6.8965517241379309E-2</v>
      </c>
      <c r="CF59" s="17"/>
      <c r="CG59" s="16">
        <v>6.8965517241379318E-3</v>
      </c>
      <c r="CH59" s="15">
        <v>2.7586206896551727E-2</v>
      </c>
      <c r="CI59" s="16">
        <v>6.8965517241379318E-3</v>
      </c>
      <c r="CJ59" s="17"/>
      <c r="CK59" s="15">
        <v>1.7241379310344827E-2</v>
      </c>
      <c r="CL59" s="58">
        <v>1</v>
      </c>
    </row>
    <row r="60" spans="1:90">
      <c r="A60" s="77"/>
      <c r="B60" s="81"/>
      <c r="C60" s="1" t="s">
        <v>59</v>
      </c>
      <c r="D60" s="2">
        <v>0.46246246246246242</v>
      </c>
      <c r="E60" s="2">
        <v>0.3033033033033033</v>
      </c>
      <c r="F60" s="2">
        <v>0.23423423423423423</v>
      </c>
      <c r="G60" s="2">
        <f t="shared" si="0"/>
        <v>1</v>
      </c>
      <c r="I60" s="86"/>
      <c r="J60" s="14" t="s">
        <v>59</v>
      </c>
      <c r="K60" s="15">
        <v>7.5075075075075076E-2</v>
      </c>
      <c r="L60" s="15">
        <v>0.68468468468468469</v>
      </c>
      <c r="M60" s="15">
        <v>0.24024024024024024</v>
      </c>
      <c r="N60" s="15">
        <f t="shared" si="1"/>
        <v>1</v>
      </c>
      <c r="P60" s="76"/>
      <c r="Q60" s="22" t="s">
        <v>59</v>
      </c>
      <c r="R60" s="23">
        <v>0.14414414414414414</v>
      </c>
      <c r="S60" s="23">
        <v>0.51051051051051055</v>
      </c>
      <c r="T60" s="23">
        <v>0.34534534534534539</v>
      </c>
      <c r="U60" s="23">
        <v>1</v>
      </c>
      <c r="W60" s="76"/>
      <c r="X60" s="22" t="s">
        <v>59</v>
      </c>
      <c r="Y60" s="23">
        <v>0.18618618618618618</v>
      </c>
      <c r="Z60" s="23">
        <v>0.25225225225225228</v>
      </c>
      <c r="AA60" s="23">
        <v>0.4144144144144144</v>
      </c>
      <c r="AB60" s="23">
        <v>0.14714714714714716</v>
      </c>
      <c r="AC60" s="23">
        <v>1</v>
      </c>
      <c r="AE60" s="76"/>
      <c r="AF60" s="22" t="s">
        <v>59</v>
      </c>
      <c r="AG60" s="23">
        <v>0.20433436532507743</v>
      </c>
      <c r="AH60" s="23">
        <v>0.44582043343653255</v>
      </c>
      <c r="AI60" s="23">
        <v>0.21671826625386997</v>
      </c>
      <c r="AJ60" s="23">
        <v>0.13312693498452011</v>
      </c>
      <c r="AK60" s="23">
        <f t="shared" si="2"/>
        <v>1</v>
      </c>
      <c r="AL60" s="37"/>
      <c r="AM60" s="86"/>
      <c r="AN60" s="39" t="s">
        <v>59</v>
      </c>
      <c r="AO60" s="15">
        <v>0.55555555555555558</v>
      </c>
      <c r="AP60" s="15">
        <v>0.42942942942942941</v>
      </c>
      <c r="AQ60" s="15">
        <v>1.5015015015015015E-2</v>
      </c>
      <c r="AR60" s="15">
        <f t="shared" si="3"/>
        <v>1</v>
      </c>
      <c r="AS60" s="34"/>
      <c r="AT60" s="81"/>
      <c r="AU60" s="6" t="s">
        <v>59</v>
      </c>
      <c r="AV60" s="2">
        <v>5.7057057057057055E-2</v>
      </c>
      <c r="AW60" s="2">
        <v>0.4324324324324324</v>
      </c>
      <c r="AX60" s="2">
        <v>0.38738738738738737</v>
      </c>
      <c r="AY60" s="2">
        <v>0.12312312312312311</v>
      </c>
      <c r="AZ60" s="2">
        <f t="shared" si="4"/>
        <v>1</v>
      </c>
      <c r="BB60" s="76"/>
      <c r="BC60" s="22" t="s">
        <v>59</v>
      </c>
      <c r="BD60" s="23">
        <v>0.48948948948948945</v>
      </c>
      <c r="BE60" s="23">
        <v>0.51051051051051055</v>
      </c>
      <c r="BF60" s="23">
        <v>1</v>
      </c>
      <c r="BH60" s="81"/>
      <c r="BI60" s="52" t="s">
        <v>59</v>
      </c>
      <c r="BJ60" s="2">
        <v>0.33633633633633636</v>
      </c>
      <c r="BK60" s="2">
        <v>0.18318318318318319</v>
      </c>
      <c r="BL60" s="2">
        <v>4.504504504504505E-2</v>
      </c>
      <c r="BM60" s="2">
        <v>0.31531531531531531</v>
      </c>
      <c r="BN60" s="2">
        <v>2.7027027027027025E-2</v>
      </c>
      <c r="BO60" s="2">
        <v>7.8078078078078081E-2</v>
      </c>
      <c r="BP60" s="2">
        <v>1.5015015015015015E-2</v>
      </c>
      <c r="BQ60" s="74">
        <v>0</v>
      </c>
      <c r="BR60" s="2">
        <v>1</v>
      </c>
      <c r="BT60" s="86"/>
      <c r="BU60" s="54" t="s">
        <v>59</v>
      </c>
      <c r="BV60" s="15">
        <v>0.38138138138138139</v>
      </c>
      <c r="BW60" s="16">
        <v>9.0090090090090089E-3</v>
      </c>
      <c r="BX60" s="16">
        <v>3.003003003003003E-3</v>
      </c>
      <c r="BY60" s="15">
        <v>4.2042042042042045E-2</v>
      </c>
      <c r="BZ60" s="15">
        <v>0.21021021021021022</v>
      </c>
      <c r="CA60" s="15">
        <v>7.8078078078078081E-2</v>
      </c>
      <c r="CB60" s="15">
        <v>6.3063063063063071E-2</v>
      </c>
      <c r="CC60" s="15">
        <v>5.7057057057057055E-2</v>
      </c>
      <c r="CD60" s="17"/>
      <c r="CE60" s="15">
        <v>0.12612612612612614</v>
      </c>
      <c r="CF60" s="17"/>
      <c r="CG60" s="17"/>
      <c r="CH60" s="15">
        <v>2.1021021021021023E-2</v>
      </c>
      <c r="CI60" s="16">
        <v>6.006006006006006E-3</v>
      </c>
      <c r="CJ60" s="17"/>
      <c r="CK60" s="16">
        <v>3.003003003003003E-3</v>
      </c>
      <c r="CL60" s="58">
        <v>1</v>
      </c>
    </row>
    <row r="61" spans="1:90">
      <c r="A61" s="77"/>
      <c r="B61" s="81"/>
      <c r="C61" s="1" t="s">
        <v>60</v>
      </c>
      <c r="D61" s="2">
        <v>0.42715231788079472</v>
      </c>
      <c r="E61" s="2">
        <v>0.34437086092715236</v>
      </c>
      <c r="F61" s="2">
        <v>0.22847682119205298</v>
      </c>
      <c r="G61" s="2">
        <f t="shared" si="0"/>
        <v>1</v>
      </c>
      <c r="I61" s="86"/>
      <c r="J61" s="14" t="s">
        <v>60</v>
      </c>
      <c r="K61" s="15">
        <v>6.2913907284768214E-2</v>
      </c>
      <c r="L61" s="15">
        <v>0.53973509933774833</v>
      </c>
      <c r="M61" s="15">
        <v>0.39735099337748347</v>
      </c>
      <c r="N61" s="15">
        <f t="shared" si="1"/>
        <v>1</v>
      </c>
      <c r="P61" s="76"/>
      <c r="Q61" s="22" t="s">
        <v>60</v>
      </c>
      <c r="R61" s="23">
        <v>0.16225165562913907</v>
      </c>
      <c r="S61" s="23">
        <v>0.58940397350993379</v>
      </c>
      <c r="T61" s="23">
        <v>0.24834437086092717</v>
      </c>
      <c r="U61" s="23">
        <v>1</v>
      </c>
      <c r="W61" s="76"/>
      <c r="X61" s="22" t="s">
        <v>60</v>
      </c>
      <c r="Y61" s="23">
        <v>0.13907284768211922</v>
      </c>
      <c r="Z61" s="23">
        <v>0.13245033112582782</v>
      </c>
      <c r="AA61" s="23">
        <v>0.48675496688741726</v>
      </c>
      <c r="AB61" s="23">
        <v>0.24172185430463575</v>
      </c>
      <c r="AC61" s="23">
        <v>1</v>
      </c>
      <c r="AE61" s="76"/>
      <c r="AF61" s="22" t="s">
        <v>60</v>
      </c>
      <c r="AG61" s="23">
        <v>9.4915254237288138E-2</v>
      </c>
      <c r="AH61" s="23">
        <v>0.27796610169491526</v>
      </c>
      <c r="AI61" s="23">
        <v>0.3186440677966102</v>
      </c>
      <c r="AJ61" s="23">
        <v>0.30847457627118646</v>
      </c>
      <c r="AK61" s="23">
        <f t="shared" si="2"/>
        <v>1</v>
      </c>
      <c r="AL61" s="37"/>
      <c r="AM61" s="86"/>
      <c r="AN61" s="39" t="s">
        <v>60</v>
      </c>
      <c r="AO61" s="15">
        <v>0.6556291390728477</v>
      </c>
      <c r="AP61" s="15">
        <v>0.33774834437086093</v>
      </c>
      <c r="AQ61" s="16">
        <v>6.6225165562913916E-3</v>
      </c>
      <c r="AR61" s="15">
        <f t="shared" si="3"/>
        <v>1</v>
      </c>
      <c r="AS61" s="34"/>
      <c r="AT61" s="81"/>
      <c r="AU61" s="6" t="s">
        <v>60</v>
      </c>
      <c r="AV61" s="2">
        <v>4.9668874172185434E-2</v>
      </c>
      <c r="AW61" s="2">
        <v>0.32450331125827814</v>
      </c>
      <c r="AX61" s="2">
        <v>0.39735099337748347</v>
      </c>
      <c r="AY61" s="2">
        <v>0.22847682119205298</v>
      </c>
      <c r="AZ61" s="2">
        <f t="shared" si="4"/>
        <v>1</v>
      </c>
      <c r="BB61" s="76"/>
      <c r="BC61" s="22" t="s">
        <v>60</v>
      </c>
      <c r="BD61" s="23">
        <v>0.3741721854304636</v>
      </c>
      <c r="BE61" s="23">
        <v>0.6258278145695364</v>
      </c>
      <c r="BF61" s="23">
        <v>1</v>
      </c>
      <c r="BH61" s="81"/>
      <c r="BI61" s="52" t="s">
        <v>60</v>
      </c>
      <c r="BJ61" s="2">
        <v>0.76158940397350994</v>
      </c>
      <c r="BK61" s="11">
        <v>6.6225165562913916E-3</v>
      </c>
      <c r="BL61" s="36"/>
      <c r="BM61" s="11">
        <v>6.6225165562913916E-3</v>
      </c>
      <c r="BN61" s="2">
        <v>0.10927152317880795</v>
      </c>
      <c r="BO61" s="2">
        <v>6.2913907284768214E-2</v>
      </c>
      <c r="BP61" s="2">
        <v>5.2980132450331133E-2</v>
      </c>
      <c r="BQ61" s="74">
        <v>0</v>
      </c>
      <c r="BR61" s="2">
        <v>1</v>
      </c>
      <c r="BT61" s="86"/>
      <c r="BU61" s="54" t="s">
        <v>60</v>
      </c>
      <c r="BV61" s="15">
        <v>0.54304635761589404</v>
      </c>
      <c r="BW61" s="15">
        <v>1.6556291390728478E-2</v>
      </c>
      <c r="BX61" s="15">
        <v>1.9867549668874173E-2</v>
      </c>
      <c r="BY61" s="15">
        <v>4.3046357615894044E-2</v>
      </c>
      <c r="BZ61" s="15">
        <v>0.11258278145695363</v>
      </c>
      <c r="CA61" s="15">
        <v>2.3178807947019864E-2</v>
      </c>
      <c r="CB61" s="15">
        <v>0.13245033112582782</v>
      </c>
      <c r="CC61" s="15">
        <v>4.6357615894039729E-2</v>
      </c>
      <c r="CD61" s="17"/>
      <c r="CE61" s="15">
        <v>3.3112582781456956E-2</v>
      </c>
      <c r="CF61" s="16">
        <v>6.6225165562913916E-3</v>
      </c>
      <c r="CG61" s="17"/>
      <c r="CH61" s="16">
        <v>9.9337748344370865E-3</v>
      </c>
      <c r="CI61" s="16">
        <v>3.3112582781456958E-3</v>
      </c>
      <c r="CJ61" s="17"/>
      <c r="CK61" s="16">
        <v>9.9337748344370865E-3</v>
      </c>
      <c r="CL61" s="58">
        <v>1</v>
      </c>
    </row>
    <row r="62" spans="1:90">
      <c r="A62" s="77"/>
      <c r="B62" s="81"/>
      <c r="C62" s="1" t="s">
        <v>61</v>
      </c>
      <c r="D62" s="2">
        <v>0.31714285714285717</v>
      </c>
      <c r="E62" s="2">
        <v>0.47142857142857147</v>
      </c>
      <c r="F62" s="2">
        <v>0.21142857142857141</v>
      </c>
      <c r="G62" s="2">
        <f t="shared" si="0"/>
        <v>1</v>
      </c>
      <c r="I62" s="86"/>
      <c r="J62" s="14" t="s">
        <v>61</v>
      </c>
      <c r="K62" s="15">
        <v>0.13142857142857142</v>
      </c>
      <c r="L62" s="15">
        <v>0.59428571428571431</v>
      </c>
      <c r="M62" s="15">
        <v>0.27428571428571424</v>
      </c>
      <c r="N62" s="15">
        <f t="shared" si="1"/>
        <v>1</v>
      </c>
      <c r="P62" s="76"/>
      <c r="Q62" s="22" t="s">
        <v>61</v>
      </c>
      <c r="R62" s="23">
        <v>0.32</v>
      </c>
      <c r="S62" s="23">
        <v>0.57999999999999996</v>
      </c>
      <c r="T62" s="23">
        <v>0.1</v>
      </c>
      <c r="U62" s="23">
        <v>1</v>
      </c>
      <c r="W62" s="76"/>
      <c r="X62" s="22" t="s">
        <v>61</v>
      </c>
      <c r="Y62" s="23">
        <v>0.40114613180515762</v>
      </c>
      <c r="Z62" s="23">
        <v>0.29226361031518627</v>
      </c>
      <c r="AA62" s="23">
        <v>0.18624641833810887</v>
      </c>
      <c r="AB62" s="23">
        <v>0.12034383954154729</v>
      </c>
      <c r="AC62" s="23">
        <v>1</v>
      </c>
      <c r="AE62" s="76"/>
      <c r="AF62" s="22" t="s">
        <v>61</v>
      </c>
      <c r="AG62" s="23">
        <v>7.7142857142857138E-2</v>
      </c>
      <c r="AH62" s="23">
        <v>0.28571428571428575</v>
      </c>
      <c r="AI62" s="23">
        <v>0.28285714285714286</v>
      </c>
      <c r="AJ62" s="23">
        <v>0.35428571428571431</v>
      </c>
      <c r="AK62" s="23">
        <f t="shared" si="2"/>
        <v>1</v>
      </c>
      <c r="AL62" s="37"/>
      <c r="AM62" s="86"/>
      <c r="AN62" s="39" t="s">
        <v>61</v>
      </c>
      <c r="AO62" s="15">
        <v>0.63068181818181823</v>
      </c>
      <c r="AP62" s="15">
        <v>0.35795454545454547</v>
      </c>
      <c r="AQ62" s="15">
        <v>1.1363636363636364E-2</v>
      </c>
      <c r="AR62" s="15">
        <f t="shared" si="3"/>
        <v>1.0000000000000002</v>
      </c>
      <c r="AS62" s="34"/>
      <c r="AT62" s="81"/>
      <c r="AU62" s="6" t="s">
        <v>61</v>
      </c>
      <c r="AV62" s="2">
        <v>7.1428571428571438E-2</v>
      </c>
      <c r="AW62" s="2">
        <v>0.34857142857142853</v>
      </c>
      <c r="AX62" s="2">
        <v>0.43142857142857144</v>
      </c>
      <c r="AY62" s="2">
        <v>0.14857142857142858</v>
      </c>
      <c r="AZ62" s="2">
        <f t="shared" si="4"/>
        <v>1</v>
      </c>
      <c r="BB62" s="76"/>
      <c r="BC62" s="22" t="s">
        <v>61</v>
      </c>
      <c r="BD62" s="23">
        <v>0.42</v>
      </c>
      <c r="BE62" s="23">
        <v>0.57999999999999996</v>
      </c>
      <c r="BF62" s="23">
        <v>1</v>
      </c>
      <c r="BH62" s="81"/>
      <c r="BI62" s="52" t="s">
        <v>61</v>
      </c>
      <c r="BJ62" s="2">
        <v>0.44857142857142857</v>
      </c>
      <c r="BK62" s="2">
        <v>0.11714285714285713</v>
      </c>
      <c r="BL62" s="36"/>
      <c r="BM62" s="2">
        <v>1.1428571428571429E-2</v>
      </c>
      <c r="BN62" s="2">
        <v>0.24857142857142858</v>
      </c>
      <c r="BO62" s="2">
        <v>9.7142857142857142E-2</v>
      </c>
      <c r="BP62" s="2">
        <v>7.7142857142857138E-2</v>
      </c>
      <c r="BQ62" s="74">
        <v>0</v>
      </c>
      <c r="BR62" s="2">
        <v>1</v>
      </c>
      <c r="BT62" s="86"/>
      <c r="BU62" s="54" t="s">
        <v>61</v>
      </c>
      <c r="BV62" s="15">
        <v>0.6428571428571429</v>
      </c>
      <c r="BW62" s="16">
        <v>2.8571428571428571E-3</v>
      </c>
      <c r="BX62" s="16">
        <v>5.7142857142857143E-3</v>
      </c>
      <c r="BY62" s="15">
        <v>9.7142857142857142E-2</v>
      </c>
      <c r="BZ62" s="15">
        <v>0.1</v>
      </c>
      <c r="CA62" s="15">
        <v>2.8571428571428571E-2</v>
      </c>
      <c r="CB62" s="15">
        <v>2.2857142857142857E-2</v>
      </c>
      <c r="CC62" s="15">
        <v>3.7142857142857144E-2</v>
      </c>
      <c r="CD62" s="17"/>
      <c r="CE62" s="15">
        <v>4.5714285714285714E-2</v>
      </c>
      <c r="CF62" s="17"/>
      <c r="CG62" s="16">
        <v>8.5714285714285701E-3</v>
      </c>
      <c r="CH62" s="16">
        <v>5.7142857142857143E-3</v>
      </c>
      <c r="CI62" s="17"/>
      <c r="CJ62" s="17"/>
      <c r="CK62" s="16">
        <v>2.8571428571428571E-3</v>
      </c>
      <c r="CL62" s="58">
        <v>1</v>
      </c>
    </row>
    <row r="63" spans="1:90">
      <c r="A63" s="77"/>
      <c r="B63" s="81"/>
      <c r="C63" s="1" t="s">
        <v>62</v>
      </c>
      <c r="D63" s="2">
        <v>0.42045454545454547</v>
      </c>
      <c r="E63" s="2">
        <v>0.28977272727272729</v>
      </c>
      <c r="F63" s="2">
        <v>0.28977272727272729</v>
      </c>
      <c r="G63" s="2">
        <f t="shared" si="0"/>
        <v>1</v>
      </c>
      <c r="I63" s="86"/>
      <c r="J63" s="14" t="s">
        <v>62</v>
      </c>
      <c r="K63" s="15">
        <v>0.125</v>
      </c>
      <c r="L63" s="15">
        <v>0.68181818181818188</v>
      </c>
      <c r="M63" s="15">
        <v>0.19318181818181818</v>
      </c>
      <c r="N63" s="15">
        <f t="shared" si="1"/>
        <v>1</v>
      </c>
      <c r="P63" s="76"/>
      <c r="Q63" s="22" t="s">
        <v>62</v>
      </c>
      <c r="R63" s="23">
        <v>0.35795454545454547</v>
      </c>
      <c r="S63" s="23">
        <v>0.51988636363636365</v>
      </c>
      <c r="T63" s="23">
        <v>0.12215909090909091</v>
      </c>
      <c r="U63" s="23">
        <v>1</v>
      </c>
      <c r="W63" s="76"/>
      <c r="X63" s="22" t="s">
        <v>62</v>
      </c>
      <c r="Y63" s="23">
        <v>0.43142857142857144</v>
      </c>
      <c r="Z63" s="23">
        <v>0.26285714285714284</v>
      </c>
      <c r="AA63" s="23">
        <v>0.18285714285714286</v>
      </c>
      <c r="AB63" s="23">
        <v>0.12285714285714286</v>
      </c>
      <c r="AC63" s="23">
        <v>1</v>
      </c>
      <c r="AE63" s="76"/>
      <c r="AF63" s="22" t="s">
        <v>62</v>
      </c>
      <c r="AG63" s="23">
        <v>4.5845272206303724E-2</v>
      </c>
      <c r="AH63" s="23">
        <v>0.13753581661891118</v>
      </c>
      <c r="AI63" s="23">
        <v>0.24068767908309457</v>
      </c>
      <c r="AJ63" s="23">
        <v>0.57593123209169061</v>
      </c>
      <c r="AK63" s="23">
        <f t="shared" si="2"/>
        <v>1</v>
      </c>
      <c r="AL63" s="37"/>
      <c r="AM63" s="86"/>
      <c r="AN63" s="39" t="s">
        <v>62</v>
      </c>
      <c r="AO63" s="15">
        <v>0.83286908077994426</v>
      </c>
      <c r="AP63" s="15">
        <v>0.15598885793871867</v>
      </c>
      <c r="AQ63" s="15">
        <v>1.1142061281337047E-2</v>
      </c>
      <c r="AR63" s="15">
        <f t="shared" si="3"/>
        <v>1</v>
      </c>
      <c r="AS63" s="34"/>
      <c r="AT63" s="81"/>
      <c r="AU63" s="6" t="s">
        <v>62</v>
      </c>
      <c r="AV63" s="2">
        <v>4.5454545454545456E-2</v>
      </c>
      <c r="AW63" s="2">
        <v>0.35795454545454547</v>
      </c>
      <c r="AX63" s="2">
        <v>0.39772727272727271</v>
      </c>
      <c r="AY63" s="2">
        <v>0.19886363636363635</v>
      </c>
      <c r="AZ63" s="2">
        <f t="shared" si="4"/>
        <v>1</v>
      </c>
      <c r="BB63" s="76"/>
      <c r="BC63" s="22" t="s">
        <v>62</v>
      </c>
      <c r="BD63" s="23">
        <v>0.40340909090909094</v>
      </c>
      <c r="BE63" s="23">
        <v>0.59659090909090906</v>
      </c>
      <c r="BF63" s="23">
        <v>1</v>
      </c>
      <c r="BH63" s="81"/>
      <c r="BI63" s="52" t="s">
        <v>62</v>
      </c>
      <c r="BJ63" s="2">
        <v>0.63352272727272729</v>
      </c>
      <c r="BK63" s="11">
        <v>2.840909090909091E-3</v>
      </c>
      <c r="BL63" s="2">
        <v>1.1363636363636364E-2</v>
      </c>
      <c r="BM63" s="11">
        <v>2.840909090909091E-3</v>
      </c>
      <c r="BN63" s="2">
        <v>0.32102272727272729</v>
      </c>
      <c r="BO63" s="2">
        <v>2.2727272727272728E-2</v>
      </c>
      <c r="BP63" s="11">
        <v>5.681818181818182E-3</v>
      </c>
      <c r="BQ63" s="74">
        <v>0</v>
      </c>
      <c r="BR63" s="2">
        <v>1</v>
      </c>
      <c r="BT63" s="86"/>
      <c r="BU63" s="54" t="s">
        <v>62</v>
      </c>
      <c r="BV63" s="15">
        <v>0.75852272727272729</v>
      </c>
      <c r="BW63" s="17"/>
      <c r="BX63" s="17"/>
      <c r="BY63" s="15">
        <v>4.8295454545454544E-2</v>
      </c>
      <c r="BZ63" s="15">
        <v>5.6818181818181816E-2</v>
      </c>
      <c r="CA63" s="15">
        <v>2.5568181818181816E-2</v>
      </c>
      <c r="CB63" s="15">
        <v>5.6818181818181816E-2</v>
      </c>
      <c r="CC63" s="15">
        <v>1.4204545454545454E-2</v>
      </c>
      <c r="CD63" s="17"/>
      <c r="CE63" s="15">
        <v>1.1363636363636364E-2</v>
      </c>
      <c r="CF63" s="17"/>
      <c r="CG63" s="17"/>
      <c r="CH63" s="16">
        <v>5.681818181818182E-3</v>
      </c>
      <c r="CI63" s="16">
        <v>2.840909090909091E-3</v>
      </c>
      <c r="CJ63" s="17"/>
      <c r="CK63" s="15">
        <v>1.9886363636363636E-2</v>
      </c>
      <c r="CL63" s="58">
        <v>1</v>
      </c>
    </row>
    <row r="64" spans="1:90">
      <c r="A64" s="77"/>
      <c r="B64" s="81"/>
      <c r="C64" s="1" t="s">
        <v>63</v>
      </c>
      <c r="D64" s="2">
        <v>0.43174603174603177</v>
      </c>
      <c r="E64" s="2">
        <v>0.34603174603174602</v>
      </c>
      <c r="F64" s="2">
        <v>0.22222222222222221</v>
      </c>
      <c r="G64" s="2">
        <f t="shared" si="0"/>
        <v>1</v>
      </c>
      <c r="I64" s="86"/>
      <c r="J64" s="14" t="s">
        <v>63</v>
      </c>
      <c r="K64" s="15">
        <v>9.2063492063492056E-2</v>
      </c>
      <c r="L64" s="15">
        <v>0.67301587301587307</v>
      </c>
      <c r="M64" s="15">
        <v>0.23492063492063489</v>
      </c>
      <c r="N64" s="15">
        <f t="shared" si="1"/>
        <v>1</v>
      </c>
      <c r="P64" s="76"/>
      <c r="Q64" s="22" t="s">
        <v>63</v>
      </c>
      <c r="R64" s="23">
        <v>0.23809523809523811</v>
      </c>
      <c r="S64" s="23">
        <v>0.59682539682539681</v>
      </c>
      <c r="T64" s="23">
        <v>0.1650793650793651</v>
      </c>
      <c r="U64" s="23">
        <v>1</v>
      </c>
      <c r="W64" s="76"/>
      <c r="X64" s="22" t="s">
        <v>63</v>
      </c>
      <c r="Y64" s="23">
        <v>0.35256410256410253</v>
      </c>
      <c r="Z64" s="23">
        <v>0.26282051282051283</v>
      </c>
      <c r="AA64" s="23">
        <v>0.20192307692307693</v>
      </c>
      <c r="AB64" s="23">
        <v>0.18269230769230771</v>
      </c>
      <c r="AC64" s="23">
        <v>1</v>
      </c>
      <c r="AE64" s="76"/>
      <c r="AF64" s="22" t="s">
        <v>63</v>
      </c>
      <c r="AG64" s="23">
        <v>7.4675324675324672E-2</v>
      </c>
      <c r="AH64" s="23">
        <v>0.26298701298701299</v>
      </c>
      <c r="AI64" s="23">
        <v>0.28896103896103897</v>
      </c>
      <c r="AJ64" s="23">
        <v>0.37337662337662336</v>
      </c>
      <c r="AK64" s="23">
        <f t="shared" si="2"/>
        <v>1</v>
      </c>
      <c r="AL64" s="37"/>
      <c r="AM64" s="86"/>
      <c r="AN64" s="39" t="s">
        <v>63</v>
      </c>
      <c r="AO64" s="15">
        <v>0.79076923076923078</v>
      </c>
      <c r="AP64" s="15">
        <v>0.17538461538461539</v>
      </c>
      <c r="AQ64" s="15">
        <v>3.3846153846153845E-2</v>
      </c>
      <c r="AR64" s="15">
        <f t="shared" si="3"/>
        <v>1</v>
      </c>
      <c r="AS64" s="34"/>
      <c r="AT64" s="81"/>
      <c r="AU64" s="6" t="s">
        <v>63</v>
      </c>
      <c r="AV64" s="2">
        <v>6.6666666666666666E-2</v>
      </c>
      <c r="AW64" s="2">
        <v>0.34285714285714286</v>
      </c>
      <c r="AX64" s="2">
        <v>0.43174603174603177</v>
      </c>
      <c r="AY64" s="2">
        <v>0.15873015873015872</v>
      </c>
      <c r="AZ64" s="2">
        <f t="shared" si="4"/>
        <v>1</v>
      </c>
      <c r="BB64" s="76"/>
      <c r="BC64" s="22" t="s">
        <v>63</v>
      </c>
      <c r="BD64" s="23">
        <v>0.40952380952380951</v>
      </c>
      <c r="BE64" s="23">
        <v>0.59047619047619049</v>
      </c>
      <c r="BF64" s="23">
        <v>1</v>
      </c>
      <c r="BH64" s="81"/>
      <c r="BI64" s="52" t="s">
        <v>63</v>
      </c>
      <c r="BJ64" s="2">
        <v>0.59682539682539681</v>
      </c>
      <c r="BK64" s="2">
        <v>1.5873015873015872E-2</v>
      </c>
      <c r="BL64" s="11">
        <v>6.3492063492063492E-3</v>
      </c>
      <c r="BM64" s="11">
        <v>3.1746031746031746E-3</v>
      </c>
      <c r="BN64" s="2">
        <v>0.33650793650793653</v>
      </c>
      <c r="BO64" s="2">
        <v>3.8095238095238092E-2</v>
      </c>
      <c r="BP64" s="11">
        <v>3.1746031746031746E-3</v>
      </c>
      <c r="BQ64" s="74">
        <v>0</v>
      </c>
      <c r="BR64" s="2">
        <v>1</v>
      </c>
      <c r="BT64" s="86"/>
      <c r="BU64" s="54" t="s">
        <v>63</v>
      </c>
      <c r="BV64" s="15">
        <v>0.62222222222222223</v>
      </c>
      <c r="BW64" s="17"/>
      <c r="BX64" s="17"/>
      <c r="BY64" s="15">
        <v>4.7619047619047616E-2</v>
      </c>
      <c r="BZ64" s="15">
        <v>3.8095238095238092E-2</v>
      </c>
      <c r="CA64" s="15">
        <v>6.0317460317460318E-2</v>
      </c>
      <c r="CB64" s="15">
        <v>0.11428571428571428</v>
      </c>
      <c r="CC64" s="15">
        <v>7.9365079365079361E-2</v>
      </c>
      <c r="CD64" s="17"/>
      <c r="CE64" s="15">
        <v>2.2222222222222223E-2</v>
      </c>
      <c r="CF64" s="17"/>
      <c r="CG64" s="16">
        <v>3.1746031746031746E-3</v>
      </c>
      <c r="CH64" s="16">
        <v>6.3492063492063492E-3</v>
      </c>
      <c r="CI64" s="16">
        <v>3.1746031746031746E-3</v>
      </c>
      <c r="CJ64" s="17"/>
      <c r="CK64" s="16">
        <v>3.1746031746031746E-3</v>
      </c>
      <c r="CL64" s="58">
        <v>1</v>
      </c>
    </row>
    <row r="65" spans="1:90">
      <c r="A65" s="77"/>
      <c r="B65" s="81"/>
      <c r="C65" s="1" t="s">
        <v>64</v>
      </c>
      <c r="D65" s="2">
        <v>0.39117647058823529</v>
      </c>
      <c r="E65" s="2">
        <v>0.4</v>
      </c>
      <c r="F65" s="2">
        <v>0.20882352941176471</v>
      </c>
      <c r="G65" s="2">
        <f t="shared" si="0"/>
        <v>1</v>
      </c>
      <c r="I65" s="86"/>
      <c r="J65" s="14" t="s">
        <v>64</v>
      </c>
      <c r="K65" s="15">
        <v>0.12058823529411765</v>
      </c>
      <c r="L65" s="15">
        <v>0.61176470588235299</v>
      </c>
      <c r="M65" s="15">
        <v>0.2676470588235294</v>
      </c>
      <c r="N65" s="15">
        <f t="shared" si="1"/>
        <v>1</v>
      </c>
      <c r="P65" s="76"/>
      <c r="Q65" s="22" t="s">
        <v>64</v>
      </c>
      <c r="R65" s="23">
        <v>0.2411764705882353</v>
      </c>
      <c r="S65" s="23">
        <v>0.55882352941176472</v>
      </c>
      <c r="T65" s="23">
        <v>0.2</v>
      </c>
      <c r="U65" s="23">
        <v>1</v>
      </c>
      <c r="W65" s="76"/>
      <c r="X65" s="22" t="s">
        <v>64</v>
      </c>
      <c r="Y65" s="23">
        <v>0.39823008849557523</v>
      </c>
      <c r="Z65" s="23">
        <v>0.22713864306784662</v>
      </c>
      <c r="AA65" s="23">
        <v>0.17109144542772861</v>
      </c>
      <c r="AB65" s="23">
        <v>0.20353982300884954</v>
      </c>
      <c r="AC65" s="23">
        <v>1</v>
      </c>
      <c r="AE65" s="76"/>
      <c r="AF65" s="22" t="s">
        <v>64</v>
      </c>
      <c r="AG65" s="23">
        <v>0.15476190476190477</v>
      </c>
      <c r="AH65" s="23">
        <v>0.36309523809523808</v>
      </c>
      <c r="AI65" s="23">
        <v>0.22321428571428573</v>
      </c>
      <c r="AJ65" s="23">
        <v>0.2589285714285714</v>
      </c>
      <c r="AK65" s="23">
        <f t="shared" si="2"/>
        <v>0.99999999999999989</v>
      </c>
      <c r="AL65" s="37"/>
      <c r="AM65" s="86"/>
      <c r="AN65" s="39" t="s">
        <v>64</v>
      </c>
      <c r="AO65" s="15">
        <v>0.74927953890489918</v>
      </c>
      <c r="AP65" s="15">
        <v>0.2276657060518732</v>
      </c>
      <c r="AQ65" s="15">
        <v>2.3054755043227668E-2</v>
      </c>
      <c r="AR65" s="15">
        <f t="shared" si="3"/>
        <v>1</v>
      </c>
      <c r="AS65" s="34"/>
      <c r="AT65" s="81"/>
      <c r="AU65" s="6" t="s">
        <v>64</v>
      </c>
      <c r="AV65" s="2">
        <v>0.1</v>
      </c>
      <c r="AW65" s="2">
        <v>0.32647058823529412</v>
      </c>
      <c r="AX65" s="2">
        <v>0.44411764705882356</v>
      </c>
      <c r="AY65" s="2">
        <v>0.12941176470588237</v>
      </c>
      <c r="AZ65" s="2">
        <f t="shared" si="4"/>
        <v>1</v>
      </c>
      <c r="BB65" s="76"/>
      <c r="BC65" s="22" t="s">
        <v>64</v>
      </c>
      <c r="BD65" s="23">
        <v>0.42647058823529416</v>
      </c>
      <c r="BE65" s="23">
        <v>0.57352941176470584</v>
      </c>
      <c r="BF65" s="23">
        <v>1</v>
      </c>
      <c r="BH65" s="81"/>
      <c r="BI65" s="52" t="s">
        <v>64</v>
      </c>
      <c r="BJ65" s="2">
        <v>0.48823529411764705</v>
      </c>
      <c r="BK65" s="2">
        <v>7.6470588235294124E-2</v>
      </c>
      <c r="BL65" s="2">
        <v>8.2352941176470573E-2</v>
      </c>
      <c r="BM65" s="2">
        <v>6.7647058823529407E-2</v>
      </c>
      <c r="BN65" s="2">
        <v>0.22647058823529412</v>
      </c>
      <c r="BO65" s="2">
        <v>5.8823529411764712E-2</v>
      </c>
      <c r="BP65" s="36"/>
      <c r="BQ65" s="74">
        <v>0</v>
      </c>
      <c r="BR65" s="2">
        <v>1</v>
      </c>
      <c r="BT65" s="86"/>
      <c r="BU65" s="54" t="s">
        <v>64</v>
      </c>
      <c r="BV65" s="15">
        <v>0.40588235294117647</v>
      </c>
      <c r="BW65" s="17"/>
      <c r="BX65" s="17"/>
      <c r="BY65" s="15">
        <v>0.11176470588235293</v>
      </c>
      <c r="BZ65" s="15">
        <v>0.10588235294117647</v>
      </c>
      <c r="CA65" s="15">
        <v>9.4117647058823528E-2</v>
      </c>
      <c r="CB65" s="15">
        <v>9.7058823529411753E-2</v>
      </c>
      <c r="CC65" s="15">
        <v>7.9411764705882348E-2</v>
      </c>
      <c r="CD65" s="17"/>
      <c r="CE65" s="15">
        <v>4.1176470588235287E-2</v>
      </c>
      <c r="CF65" s="16">
        <v>2.9411764705882353E-3</v>
      </c>
      <c r="CG65" s="15">
        <v>1.1764705882352941E-2</v>
      </c>
      <c r="CH65" s="15">
        <v>3.2352941176470591E-2</v>
      </c>
      <c r="CI65" s="16">
        <v>2.9411764705882353E-3</v>
      </c>
      <c r="CJ65" s="17"/>
      <c r="CK65" s="15">
        <v>1.4705882352941178E-2</v>
      </c>
      <c r="CL65" s="58">
        <v>1</v>
      </c>
    </row>
    <row r="66" spans="1:90">
      <c r="A66" s="77"/>
      <c r="B66" s="81"/>
      <c r="C66" s="1" t="s">
        <v>65</v>
      </c>
      <c r="D66" s="2">
        <v>0.71335504885993484</v>
      </c>
      <c r="E66" s="2">
        <v>0.17915309446254071</v>
      </c>
      <c r="F66" s="2">
        <v>0.10749185667752442</v>
      </c>
      <c r="G66" s="2">
        <f t="shared" si="0"/>
        <v>1</v>
      </c>
      <c r="I66" s="86"/>
      <c r="J66" s="14" t="s">
        <v>65</v>
      </c>
      <c r="K66" s="15">
        <v>4.5602605863192182E-2</v>
      </c>
      <c r="L66" s="15">
        <v>0.44625407166123776</v>
      </c>
      <c r="M66" s="15">
        <v>0.50814332247557004</v>
      </c>
      <c r="N66" s="15">
        <f t="shared" si="1"/>
        <v>1</v>
      </c>
      <c r="P66" s="76"/>
      <c r="Q66" s="22" t="s">
        <v>65</v>
      </c>
      <c r="R66" s="23">
        <v>0.48859934853420195</v>
      </c>
      <c r="S66" s="23">
        <v>0.43648208469055377</v>
      </c>
      <c r="T66" s="23">
        <v>7.4918566775244291E-2</v>
      </c>
      <c r="U66" s="23">
        <v>1</v>
      </c>
      <c r="W66" s="76"/>
      <c r="X66" s="22" t="s">
        <v>65</v>
      </c>
      <c r="Y66" s="23">
        <v>0.55555555555555558</v>
      </c>
      <c r="Z66" s="23">
        <v>0.21241830065359477</v>
      </c>
      <c r="AA66" s="23">
        <v>0.10130718954248366</v>
      </c>
      <c r="AB66" s="23">
        <v>0.13071895424836602</v>
      </c>
      <c r="AC66" s="23">
        <v>1</v>
      </c>
      <c r="AE66" s="76"/>
      <c r="AF66" s="22" t="s">
        <v>65</v>
      </c>
      <c r="AG66" s="23">
        <v>0.17449664429530201</v>
      </c>
      <c r="AH66" s="23">
        <v>0.37583892617449666</v>
      </c>
      <c r="AI66" s="23">
        <v>0.25503355704697989</v>
      </c>
      <c r="AJ66" s="23">
        <v>0.19463087248322147</v>
      </c>
      <c r="AK66" s="23">
        <f t="shared" si="2"/>
        <v>1</v>
      </c>
      <c r="AL66" s="37"/>
      <c r="AM66" s="86"/>
      <c r="AN66" s="39" t="s">
        <v>65</v>
      </c>
      <c r="AO66" s="15">
        <v>0.879746835443038</v>
      </c>
      <c r="AP66" s="15">
        <v>0.10759493670886076</v>
      </c>
      <c r="AQ66" s="15">
        <v>1.2658227848101267E-2</v>
      </c>
      <c r="AR66" s="15">
        <f t="shared" si="3"/>
        <v>1</v>
      </c>
      <c r="AS66" s="34"/>
      <c r="AT66" s="81"/>
      <c r="AU66" s="6" t="s">
        <v>65</v>
      </c>
      <c r="AV66" s="2">
        <v>0.18566775244299674</v>
      </c>
      <c r="AW66" s="2">
        <v>0.53094462540716614</v>
      </c>
      <c r="AX66" s="2">
        <v>0.24755700325732899</v>
      </c>
      <c r="AY66" s="2">
        <v>3.5830618892508138E-2</v>
      </c>
      <c r="AZ66" s="2">
        <f t="shared" si="4"/>
        <v>1</v>
      </c>
      <c r="BB66" s="76"/>
      <c r="BC66" s="22" t="s">
        <v>65</v>
      </c>
      <c r="BD66" s="23">
        <v>0.71661237785016285</v>
      </c>
      <c r="BE66" s="23">
        <v>0.28338762214983715</v>
      </c>
      <c r="BF66" s="23">
        <v>1</v>
      </c>
      <c r="BH66" s="81"/>
      <c r="BI66" s="52" t="s">
        <v>65</v>
      </c>
      <c r="BJ66" s="2">
        <v>0.59283387622149841</v>
      </c>
      <c r="BK66" s="2">
        <v>4.8859934853420196E-2</v>
      </c>
      <c r="BL66" s="2">
        <v>3.2573289902280131E-2</v>
      </c>
      <c r="BM66" s="2">
        <v>3.5830618892508138E-2</v>
      </c>
      <c r="BN66" s="2">
        <v>0.250814332247557</v>
      </c>
      <c r="BO66" s="2">
        <v>3.9087947882736153E-2</v>
      </c>
      <c r="BP66" s="36"/>
      <c r="BQ66" s="74">
        <v>0</v>
      </c>
      <c r="BR66" s="2">
        <v>1</v>
      </c>
      <c r="BT66" s="86"/>
      <c r="BU66" s="54" t="s">
        <v>65</v>
      </c>
      <c r="BV66" s="15">
        <v>0.30944625407166126</v>
      </c>
      <c r="BW66" s="16">
        <v>6.5146579804560255E-3</v>
      </c>
      <c r="BX66" s="17"/>
      <c r="BY66" s="15">
        <v>0.14983713355048858</v>
      </c>
      <c r="BZ66" s="15">
        <v>0.29967426710097717</v>
      </c>
      <c r="CA66" s="15">
        <v>8.4690553745928335E-2</v>
      </c>
      <c r="CB66" s="16">
        <v>9.7719869706840382E-3</v>
      </c>
      <c r="CC66" s="15">
        <v>4.8859934853420196E-2</v>
      </c>
      <c r="CD66" s="17"/>
      <c r="CE66" s="15">
        <v>4.2345276872964167E-2</v>
      </c>
      <c r="CF66" s="17"/>
      <c r="CG66" s="17"/>
      <c r="CH66" s="17"/>
      <c r="CI66" s="15">
        <v>1.3029315960912051E-2</v>
      </c>
      <c r="CJ66" s="17"/>
      <c r="CK66" s="15">
        <v>3.5830618892508138E-2</v>
      </c>
      <c r="CL66" s="58">
        <v>1</v>
      </c>
    </row>
    <row r="67" spans="1:90">
      <c r="A67" s="77"/>
      <c r="B67" s="81"/>
      <c r="C67" s="1" t="s">
        <v>66</v>
      </c>
      <c r="D67" s="2">
        <v>0.46498599439775906</v>
      </c>
      <c r="E67" s="2">
        <v>0.37815126050420167</v>
      </c>
      <c r="F67" s="2">
        <v>0.15686274509803921</v>
      </c>
      <c r="G67" s="2">
        <f t="shared" si="0"/>
        <v>0.99999999999999989</v>
      </c>
      <c r="I67" s="86"/>
      <c r="J67" s="14" t="s">
        <v>66</v>
      </c>
      <c r="K67" s="15">
        <v>3.9215686274509803E-2</v>
      </c>
      <c r="L67" s="15">
        <v>0.68347338935574231</v>
      </c>
      <c r="M67" s="15">
        <v>0.27731092436974791</v>
      </c>
      <c r="N67" s="15">
        <f t="shared" si="1"/>
        <v>1</v>
      </c>
      <c r="P67" s="76"/>
      <c r="Q67" s="22" t="s">
        <v>66</v>
      </c>
      <c r="R67" s="23">
        <v>8.9635854341736695E-2</v>
      </c>
      <c r="S67" s="23">
        <v>0.52941176470588236</v>
      </c>
      <c r="T67" s="23">
        <v>0.38095238095238093</v>
      </c>
      <c r="U67" s="23">
        <v>1</v>
      </c>
      <c r="W67" s="76"/>
      <c r="X67" s="22" t="s">
        <v>66</v>
      </c>
      <c r="Y67" s="23">
        <v>0.15406162464985995</v>
      </c>
      <c r="Z67" s="23">
        <v>0.39775910364145661</v>
      </c>
      <c r="AA67" s="23">
        <v>0.32212885154061621</v>
      </c>
      <c r="AB67" s="23">
        <v>0.12605042016806722</v>
      </c>
      <c r="AC67" s="23">
        <v>1</v>
      </c>
      <c r="AE67" s="76"/>
      <c r="AF67" s="22" t="s">
        <v>66</v>
      </c>
      <c r="AG67" s="23">
        <v>0.10888252148997134</v>
      </c>
      <c r="AH67" s="23">
        <v>0.38968481375358166</v>
      </c>
      <c r="AI67" s="23">
        <v>0.27220630372492838</v>
      </c>
      <c r="AJ67" s="23">
        <v>0.22922636103151864</v>
      </c>
      <c r="AK67" s="23">
        <f t="shared" si="2"/>
        <v>1</v>
      </c>
      <c r="AL67" s="37"/>
      <c r="AM67" s="86"/>
      <c r="AN67" s="39" t="s">
        <v>66</v>
      </c>
      <c r="AO67" s="15">
        <v>0.73949579831932766</v>
      </c>
      <c r="AP67" s="15">
        <v>0.25770308123249303</v>
      </c>
      <c r="AQ67" s="16">
        <v>2.8011204481792717E-3</v>
      </c>
      <c r="AR67" s="15">
        <f t="shared" si="3"/>
        <v>1</v>
      </c>
      <c r="AS67" s="34"/>
      <c r="AT67" s="81"/>
      <c r="AU67" s="6" t="s">
        <v>66</v>
      </c>
      <c r="AV67" s="2">
        <v>3.081232492997199E-2</v>
      </c>
      <c r="AW67" s="2">
        <v>0.44257703081232491</v>
      </c>
      <c r="AX67" s="2">
        <v>0.40896358543417366</v>
      </c>
      <c r="AY67" s="2">
        <v>0.11764705882352942</v>
      </c>
      <c r="AZ67" s="2">
        <f t="shared" si="4"/>
        <v>1</v>
      </c>
      <c r="BB67" s="76"/>
      <c r="BC67" s="22" t="s">
        <v>66</v>
      </c>
      <c r="BD67" s="23">
        <v>0.47338935574229696</v>
      </c>
      <c r="BE67" s="23">
        <v>0.5266106442577031</v>
      </c>
      <c r="BF67" s="23">
        <v>1</v>
      </c>
      <c r="BH67" s="81"/>
      <c r="BI67" s="52" t="s">
        <v>66</v>
      </c>
      <c r="BJ67" s="2">
        <v>0.70308123249299725</v>
      </c>
      <c r="BK67" s="11">
        <v>8.4033613445378148E-3</v>
      </c>
      <c r="BL67" s="36"/>
      <c r="BM67" s="2">
        <v>1.4005602240896357E-2</v>
      </c>
      <c r="BN67" s="2">
        <v>0.22408963585434172</v>
      </c>
      <c r="BO67" s="2">
        <v>2.2408963585434174E-2</v>
      </c>
      <c r="BP67" s="2">
        <v>2.8011204481792715E-2</v>
      </c>
      <c r="BQ67" s="74">
        <v>0</v>
      </c>
      <c r="BR67" s="2">
        <v>1</v>
      </c>
      <c r="BT67" s="86"/>
      <c r="BU67" s="54" t="s">
        <v>66</v>
      </c>
      <c r="BV67" s="15">
        <v>0.68627450980392157</v>
      </c>
      <c r="BW67" s="16">
        <v>2.8011204481792717E-3</v>
      </c>
      <c r="BX67" s="17"/>
      <c r="BY67" s="15">
        <v>4.2016806722689079E-2</v>
      </c>
      <c r="BZ67" s="15">
        <v>6.4425770308123256E-2</v>
      </c>
      <c r="CA67" s="15">
        <v>2.2408963585434174E-2</v>
      </c>
      <c r="CB67" s="15">
        <v>0.14285714285714288</v>
      </c>
      <c r="CC67" s="15">
        <v>1.9607843137254902E-2</v>
      </c>
      <c r="CD67" s="16">
        <v>5.6022408963585435E-3</v>
      </c>
      <c r="CE67" s="15">
        <v>1.4005602240896357E-2</v>
      </c>
      <c r="CF67" s="17"/>
      <c r="CG67" s="17"/>
      <c r="CH67" s="17"/>
      <c r="CI67" s="17"/>
      <c r="CJ67" s="17"/>
      <c r="CK67" s="17"/>
      <c r="CL67" s="58">
        <v>1</v>
      </c>
    </row>
    <row r="68" spans="1:90">
      <c r="A68" s="77"/>
      <c r="B68" s="81"/>
      <c r="C68" s="10" t="s">
        <v>0</v>
      </c>
      <c r="D68" s="3">
        <v>0.48506449422946368</v>
      </c>
      <c r="E68" s="3">
        <v>0.3207739307535642</v>
      </c>
      <c r="F68" s="3">
        <v>0.19416157501697218</v>
      </c>
      <c r="G68" s="3">
        <f>D68+E68+F68</f>
        <v>1</v>
      </c>
      <c r="I68" s="86"/>
      <c r="J68" s="10" t="s">
        <v>0</v>
      </c>
      <c r="K68" s="18">
        <v>8.0448065173116076E-2</v>
      </c>
      <c r="L68" s="18">
        <v>0.59538357094365235</v>
      </c>
      <c r="M68" s="18">
        <v>0.3241683638832315</v>
      </c>
      <c r="N68" s="18">
        <f t="shared" ref="N68:N131" si="5">L68+K68+M68</f>
        <v>1</v>
      </c>
      <c r="P68" s="76"/>
      <c r="Q68" s="26" t="s">
        <v>0</v>
      </c>
      <c r="R68" s="27">
        <v>0.2678207739307536</v>
      </c>
      <c r="S68" s="27">
        <v>0.53360488798370675</v>
      </c>
      <c r="T68" s="27">
        <v>0.1985743380855397</v>
      </c>
      <c r="U68" s="27">
        <v>1</v>
      </c>
      <c r="W68" s="76"/>
      <c r="X68" s="26" t="s">
        <v>0</v>
      </c>
      <c r="Y68" s="27">
        <v>0.33617166212534061</v>
      </c>
      <c r="Z68" s="27">
        <v>0.25715258855585832</v>
      </c>
      <c r="AA68" s="27">
        <v>0.25579019073569481</v>
      </c>
      <c r="AB68" s="27">
        <v>0.15088555858310626</v>
      </c>
      <c r="AC68" s="27">
        <v>1</v>
      </c>
      <c r="AE68" s="76"/>
      <c r="AF68" s="26" t="s">
        <v>0</v>
      </c>
      <c r="AG68" s="27">
        <v>0.13721413721413722</v>
      </c>
      <c r="AH68" s="27">
        <v>0.33021483021483022</v>
      </c>
      <c r="AI68" s="27">
        <v>0.25051975051975051</v>
      </c>
      <c r="AJ68" s="27">
        <v>0.28205128205128205</v>
      </c>
      <c r="AK68" s="27">
        <f t="shared" ref="AK68:AK131" si="6">AG68+AH68+AI68+AJ68</f>
        <v>1</v>
      </c>
      <c r="AL68" s="37"/>
      <c r="AM68" s="86"/>
      <c r="AN68" s="10" t="s">
        <v>0</v>
      </c>
      <c r="AO68" s="18">
        <v>0.7356591747735659</v>
      </c>
      <c r="AP68" s="18">
        <v>0.25058705132505871</v>
      </c>
      <c r="AQ68" s="18">
        <v>1.3753773901375378E-2</v>
      </c>
      <c r="AR68" s="18">
        <f t="shared" ref="AR68:AR131" si="7">AO68+AP68+AQ68</f>
        <v>1</v>
      </c>
      <c r="AS68" s="37"/>
      <c r="AT68" s="81"/>
      <c r="AU68" s="4" t="s">
        <v>0</v>
      </c>
      <c r="AV68" s="3">
        <v>9.6062457569585882E-2</v>
      </c>
      <c r="AW68" s="3">
        <v>0.40190088255261375</v>
      </c>
      <c r="AX68" s="3">
        <v>0.36897488119484045</v>
      </c>
      <c r="AY68" s="3">
        <v>0.13306177868295996</v>
      </c>
      <c r="AZ68" s="3">
        <f t="shared" ref="AZ68:AZ131" si="8">AV68+AW68+AX68+AY68</f>
        <v>1</v>
      </c>
      <c r="BB68" s="76"/>
      <c r="BC68" s="26" t="s">
        <v>0</v>
      </c>
      <c r="BD68" s="27">
        <v>0.49796334012219956</v>
      </c>
      <c r="BE68" s="27">
        <v>0.50203665987780044</v>
      </c>
      <c r="BF68" s="27">
        <v>1</v>
      </c>
      <c r="BH68" s="81"/>
      <c r="BI68" s="10" t="s">
        <v>0</v>
      </c>
      <c r="BJ68" s="3">
        <v>0.60285132382892059</v>
      </c>
      <c r="BK68" s="3">
        <v>5.3292600135777322E-2</v>
      </c>
      <c r="BL68" s="3">
        <v>2.1724372029871014E-2</v>
      </c>
      <c r="BM68" s="3">
        <v>5.1595383570943648E-2</v>
      </c>
      <c r="BN68" s="3">
        <v>0.20027155465037338</v>
      </c>
      <c r="BO68" s="3">
        <v>4.7182620502376107E-2</v>
      </c>
      <c r="BP68" s="3">
        <v>2.3082145281737951E-2</v>
      </c>
      <c r="BQ68" s="75">
        <v>0</v>
      </c>
      <c r="BR68" s="3">
        <v>1</v>
      </c>
      <c r="BT68" s="86"/>
      <c r="BU68" s="10" t="s">
        <v>0</v>
      </c>
      <c r="BV68" s="18">
        <v>0.49898167006109978</v>
      </c>
      <c r="BW68" s="55">
        <v>4.7522063815342835E-3</v>
      </c>
      <c r="BX68" s="55">
        <v>3.0549898167006114E-3</v>
      </c>
      <c r="BY68" s="18">
        <v>9.2328581126951803E-2</v>
      </c>
      <c r="BZ68" s="18">
        <v>0.14019008825526139</v>
      </c>
      <c r="CA68" s="18">
        <v>5.9063136456211814E-2</v>
      </c>
      <c r="CB68" s="18">
        <v>7.4338085539714868E-2</v>
      </c>
      <c r="CC68" s="18">
        <v>4.9558723693143243E-2</v>
      </c>
      <c r="CD68" s="55">
        <v>1.3577732518669384E-3</v>
      </c>
      <c r="CE68" s="18">
        <v>4.4467073998642227E-2</v>
      </c>
      <c r="CF68" s="55">
        <v>1.0183299389002038E-3</v>
      </c>
      <c r="CG68" s="55">
        <v>3.394433129667346E-3</v>
      </c>
      <c r="CH68" s="18">
        <v>1.1880515953835708E-2</v>
      </c>
      <c r="CI68" s="55">
        <v>4.0733197556008151E-3</v>
      </c>
      <c r="CJ68" s="56"/>
      <c r="CK68" s="18">
        <v>1.1541072640868975E-2</v>
      </c>
      <c r="CL68" s="60">
        <v>1</v>
      </c>
    </row>
    <row r="69" spans="1:90">
      <c r="A69" s="77">
        <v>9</v>
      </c>
      <c r="B69" s="81" t="s">
        <v>67</v>
      </c>
      <c r="C69" s="1" t="s">
        <v>68</v>
      </c>
      <c r="D69" s="2">
        <v>0.62093862815884482</v>
      </c>
      <c r="E69" s="2">
        <v>0.27436823104693142</v>
      </c>
      <c r="F69" s="2">
        <v>0.10469314079422382</v>
      </c>
      <c r="G69" s="2">
        <f t="shared" si="0"/>
        <v>1</v>
      </c>
      <c r="I69" s="86" t="s">
        <v>67</v>
      </c>
      <c r="J69" s="14" t="s">
        <v>68</v>
      </c>
      <c r="K69" s="15">
        <v>4.3321299638989175E-2</v>
      </c>
      <c r="L69" s="15">
        <v>0.4296028880866426</v>
      </c>
      <c r="M69" s="15">
        <v>0.52707581227436828</v>
      </c>
      <c r="N69" s="15">
        <f t="shared" si="5"/>
        <v>1</v>
      </c>
      <c r="P69" s="76" t="s">
        <v>67</v>
      </c>
      <c r="Q69" s="22" t="s">
        <v>68</v>
      </c>
      <c r="R69" s="23">
        <v>0.29602888086642598</v>
      </c>
      <c r="S69" s="23">
        <v>0.51624548736462095</v>
      </c>
      <c r="T69" s="23">
        <v>0.18772563176895307</v>
      </c>
      <c r="U69" s="23">
        <v>1</v>
      </c>
      <c r="W69" s="76" t="s">
        <v>67</v>
      </c>
      <c r="X69" s="22" t="s">
        <v>68</v>
      </c>
      <c r="Y69" s="23">
        <v>0.29602888086642598</v>
      </c>
      <c r="Z69" s="23">
        <v>0.18050541516245489</v>
      </c>
      <c r="AA69" s="23">
        <v>0.31407942238267145</v>
      </c>
      <c r="AB69" s="23">
        <v>0.20938628158844763</v>
      </c>
      <c r="AC69" s="23">
        <v>1</v>
      </c>
      <c r="AE69" s="76" t="s">
        <v>67</v>
      </c>
      <c r="AF69" s="22" t="s">
        <v>68</v>
      </c>
      <c r="AG69" s="23">
        <v>0.33579335793357934</v>
      </c>
      <c r="AH69" s="23">
        <v>0.41328413284132842</v>
      </c>
      <c r="AI69" s="23">
        <v>0.16974169741697417</v>
      </c>
      <c r="AJ69" s="23">
        <v>8.1180811808118078E-2</v>
      </c>
      <c r="AK69" s="23">
        <f t="shared" si="6"/>
        <v>1</v>
      </c>
      <c r="AL69" s="37"/>
      <c r="AM69" s="86" t="s">
        <v>67</v>
      </c>
      <c r="AN69" s="39" t="s">
        <v>68</v>
      </c>
      <c r="AO69" s="15">
        <v>0.71942446043165464</v>
      </c>
      <c r="AP69" s="15">
        <v>0.26618705035971224</v>
      </c>
      <c r="AQ69" s="15">
        <v>1.4388489208633093E-2</v>
      </c>
      <c r="AR69" s="15">
        <f t="shared" si="7"/>
        <v>1</v>
      </c>
      <c r="AS69" s="34"/>
      <c r="AT69" s="81" t="s">
        <v>67</v>
      </c>
      <c r="AU69" s="6" t="s">
        <v>68</v>
      </c>
      <c r="AV69" s="2">
        <v>0.19855595667870038</v>
      </c>
      <c r="AW69" s="2">
        <v>0.4296028880866426</v>
      </c>
      <c r="AX69" s="2">
        <v>0.29963898916967507</v>
      </c>
      <c r="AY69" s="2">
        <v>7.2202166064981949E-2</v>
      </c>
      <c r="AZ69" s="2">
        <f t="shared" si="8"/>
        <v>1</v>
      </c>
      <c r="BB69" s="76" t="s">
        <v>67</v>
      </c>
      <c r="BC69" s="22" t="s">
        <v>68</v>
      </c>
      <c r="BD69" s="23">
        <v>0.62815884476534289</v>
      </c>
      <c r="BE69" s="23">
        <v>0.37184115523465705</v>
      </c>
      <c r="BF69" s="23">
        <v>1</v>
      </c>
      <c r="BH69" s="81" t="s">
        <v>67</v>
      </c>
      <c r="BI69" s="52" t="s">
        <v>68</v>
      </c>
      <c r="BJ69" s="2">
        <v>0.90252707581227443</v>
      </c>
      <c r="BK69" s="2">
        <v>3.2490974729241874E-2</v>
      </c>
      <c r="BL69" s="2">
        <v>2.5270758122743681E-2</v>
      </c>
      <c r="BM69" s="2">
        <v>1.0830324909747294E-2</v>
      </c>
      <c r="BN69" s="2">
        <v>2.1660649819494587E-2</v>
      </c>
      <c r="BO69" s="11">
        <v>3.6101083032490976E-3</v>
      </c>
      <c r="BP69" s="11">
        <v>3.6101083032490976E-3</v>
      </c>
      <c r="BQ69" s="74">
        <v>0</v>
      </c>
      <c r="BR69" s="2">
        <v>1</v>
      </c>
      <c r="BT69" s="86" t="s">
        <v>67</v>
      </c>
      <c r="BU69" s="54" t="s">
        <v>68</v>
      </c>
      <c r="BV69" s="15">
        <v>1.444043321299639E-2</v>
      </c>
      <c r="BW69" s="17"/>
      <c r="BX69" s="17"/>
      <c r="BY69" s="15">
        <v>0.24909747292418771</v>
      </c>
      <c r="BZ69" s="15">
        <v>0.3682310469314079</v>
      </c>
      <c r="CA69" s="15">
        <v>0.13718411552346571</v>
      </c>
      <c r="CB69" s="15">
        <v>1.444043321299639E-2</v>
      </c>
      <c r="CC69" s="15">
        <v>8.6642599277978349E-2</v>
      </c>
      <c r="CD69" s="17"/>
      <c r="CE69" s="15">
        <v>6.1371841155234662E-2</v>
      </c>
      <c r="CF69" s="17"/>
      <c r="CG69" s="17"/>
      <c r="CH69" s="15">
        <v>2.8880866425992781E-2</v>
      </c>
      <c r="CI69" s="15">
        <v>1.444043321299639E-2</v>
      </c>
      <c r="CJ69" s="17"/>
      <c r="CK69" s="15">
        <v>2.5270758122743681E-2</v>
      </c>
      <c r="CL69" s="58">
        <v>1</v>
      </c>
    </row>
    <row r="70" spans="1:90">
      <c r="A70" s="77"/>
      <c r="B70" s="81"/>
      <c r="C70" s="1" t="s">
        <v>69</v>
      </c>
      <c r="D70" s="2">
        <v>0.44594594594594594</v>
      </c>
      <c r="E70" s="2">
        <v>0.41554054054054057</v>
      </c>
      <c r="F70" s="2">
        <v>0.13851351351351351</v>
      </c>
      <c r="G70" s="2">
        <f t="shared" ref="G70:G133" si="9">D70+E70+F70</f>
        <v>1</v>
      </c>
      <c r="I70" s="86"/>
      <c r="J70" s="14" t="s">
        <v>69</v>
      </c>
      <c r="K70" s="15">
        <v>2.7027027027027025E-2</v>
      </c>
      <c r="L70" s="15">
        <v>0.69594594594594594</v>
      </c>
      <c r="M70" s="15">
        <v>0.27702702702702703</v>
      </c>
      <c r="N70" s="15">
        <f t="shared" si="5"/>
        <v>1</v>
      </c>
      <c r="P70" s="76"/>
      <c r="Q70" s="22" t="s">
        <v>69</v>
      </c>
      <c r="R70" s="23">
        <v>0.1587837837837838</v>
      </c>
      <c r="S70" s="23">
        <v>0.57770270270270274</v>
      </c>
      <c r="T70" s="23">
        <v>0.26351351351351349</v>
      </c>
      <c r="U70" s="23">
        <v>1</v>
      </c>
      <c r="W70" s="76"/>
      <c r="X70" s="22" t="s">
        <v>69</v>
      </c>
      <c r="Y70" s="23">
        <v>0.1858108108108108</v>
      </c>
      <c r="Z70" s="23">
        <v>5.0675675675675678E-2</v>
      </c>
      <c r="AA70" s="23">
        <v>0.375</v>
      </c>
      <c r="AB70" s="23">
        <v>0.38851351351351354</v>
      </c>
      <c r="AC70" s="23">
        <v>1</v>
      </c>
      <c r="AE70" s="76"/>
      <c r="AF70" s="22" t="s">
        <v>69</v>
      </c>
      <c r="AG70" s="23">
        <v>7.1428571428571438E-2</v>
      </c>
      <c r="AH70" s="23">
        <v>0.28571428571428575</v>
      </c>
      <c r="AI70" s="23">
        <v>0.22789115646258506</v>
      </c>
      <c r="AJ70" s="23">
        <v>0.41496598639455784</v>
      </c>
      <c r="AK70" s="23">
        <f t="shared" si="6"/>
        <v>1</v>
      </c>
      <c r="AL70" s="37"/>
      <c r="AM70" s="86"/>
      <c r="AN70" s="39" t="s">
        <v>69</v>
      </c>
      <c r="AO70" s="15">
        <v>0.46464646464646464</v>
      </c>
      <c r="AP70" s="15">
        <v>0.53198653198653201</v>
      </c>
      <c r="AQ70" s="16">
        <v>3.3670033670033673E-3</v>
      </c>
      <c r="AR70" s="15">
        <f t="shared" si="7"/>
        <v>1</v>
      </c>
      <c r="AS70" s="34"/>
      <c r="AT70" s="81"/>
      <c r="AU70" s="6" t="s">
        <v>69</v>
      </c>
      <c r="AV70" s="2">
        <v>3.0405405405405404E-2</v>
      </c>
      <c r="AW70" s="2">
        <v>0.29391891891891891</v>
      </c>
      <c r="AX70" s="2">
        <v>0.48648648648648646</v>
      </c>
      <c r="AY70" s="2">
        <v>0.1891891891891892</v>
      </c>
      <c r="AZ70" s="2">
        <f t="shared" si="8"/>
        <v>1</v>
      </c>
      <c r="BB70" s="76"/>
      <c r="BC70" s="22" t="s">
        <v>69</v>
      </c>
      <c r="BD70" s="23">
        <v>0.32432432432432434</v>
      </c>
      <c r="BE70" s="23">
        <v>0.67567567567567566</v>
      </c>
      <c r="BF70" s="23">
        <v>1</v>
      </c>
      <c r="BH70" s="81"/>
      <c r="BI70" s="52" t="s">
        <v>69</v>
      </c>
      <c r="BJ70" s="2">
        <v>0.7533783783783784</v>
      </c>
      <c r="BK70" s="2">
        <v>1.6891891891891893E-2</v>
      </c>
      <c r="BL70" s="36"/>
      <c r="BM70" s="11">
        <v>6.7567567567567563E-3</v>
      </c>
      <c r="BN70" s="2">
        <v>0.16216216216216217</v>
      </c>
      <c r="BO70" s="2">
        <v>6.0810810810810807E-2</v>
      </c>
      <c r="BP70" s="36"/>
      <c r="BQ70" s="74">
        <v>0</v>
      </c>
      <c r="BR70" s="2">
        <v>1</v>
      </c>
      <c r="BT70" s="86"/>
      <c r="BU70" s="54" t="s">
        <v>69</v>
      </c>
      <c r="BV70" s="15">
        <v>0.6182432432432432</v>
      </c>
      <c r="BW70" s="16">
        <v>3.3783783783783781E-3</v>
      </c>
      <c r="BX70" s="15">
        <v>1.6891891891891893E-2</v>
      </c>
      <c r="BY70" s="15">
        <v>7.4324324324324328E-2</v>
      </c>
      <c r="BZ70" s="15">
        <v>6.0810810810810807E-2</v>
      </c>
      <c r="CA70" s="15">
        <v>4.0540540540540543E-2</v>
      </c>
      <c r="CB70" s="15">
        <v>6.7567567567567571E-2</v>
      </c>
      <c r="CC70" s="15">
        <v>8.4459459459459457E-2</v>
      </c>
      <c r="CD70" s="17"/>
      <c r="CE70" s="15">
        <v>2.364864864864865E-2</v>
      </c>
      <c r="CF70" s="17"/>
      <c r="CG70" s="17"/>
      <c r="CH70" s="15">
        <v>1.0135135135135136E-2</v>
      </c>
      <c r="CI70" s="17"/>
      <c r="CJ70" s="17"/>
      <c r="CK70" s="17"/>
      <c r="CL70" s="58">
        <v>1</v>
      </c>
    </row>
    <row r="71" spans="1:90">
      <c r="A71" s="77"/>
      <c r="B71" s="81"/>
      <c r="C71" s="1" t="s">
        <v>70</v>
      </c>
      <c r="D71" s="2">
        <v>0.38079470198675497</v>
      </c>
      <c r="E71" s="2">
        <v>0.37086092715231783</v>
      </c>
      <c r="F71" s="2">
        <v>0.24834437086092717</v>
      </c>
      <c r="G71" s="2">
        <f t="shared" si="9"/>
        <v>1</v>
      </c>
      <c r="I71" s="86"/>
      <c r="J71" s="14" t="s">
        <v>70</v>
      </c>
      <c r="K71" s="15">
        <v>0.16887417218543047</v>
      </c>
      <c r="L71" s="15">
        <v>0.54635761589403975</v>
      </c>
      <c r="M71" s="15">
        <v>0.28476821192052981</v>
      </c>
      <c r="N71" s="15">
        <f t="shared" si="5"/>
        <v>1</v>
      </c>
      <c r="P71" s="76"/>
      <c r="Q71" s="22" t="s">
        <v>70</v>
      </c>
      <c r="R71" s="23">
        <v>2.6490066225165566E-2</v>
      </c>
      <c r="S71" s="23">
        <v>0.63245033112582782</v>
      </c>
      <c r="T71" s="23">
        <v>0.34105960264900659</v>
      </c>
      <c r="U71" s="23">
        <v>1</v>
      </c>
      <c r="W71" s="76"/>
      <c r="X71" s="22" t="s">
        <v>70</v>
      </c>
      <c r="Y71" s="23">
        <v>5.6291390728476817E-2</v>
      </c>
      <c r="Z71" s="23">
        <v>0.35761589403973509</v>
      </c>
      <c r="AA71" s="23">
        <v>0.37748344370860926</v>
      </c>
      <c r="AB71" s="23">
        <v>0.20860927152317882</v>
      </c>
      <c r="AC71" s="23">
        <v>1</v>
      </c>
      <c r="AE71" s="76"/>
      <c r="AF71" s="22" t="s">
        <v>70</v>
      </c>
      <c r="AG71" s="23">
        <v>6.0200668896321072E-2</v>
      </c>
      <c r="AH71" s="23">
        <v>0.19063545150501671</v>
      </c>
      <c r="AI71" s="23">
        <v>0.29431438127090304</v>
      </c>
      <c r="AJ71" s="23">
        <v>0.45484949832775917</v>
      </c>
      <c r="AK71" s="23">
        <f t="shared" si="6"/>
        <v>1</v>
      </c>
      <c r="AL71" s="37"/>
      <c r="AM71" s="86"/>
      <c r="AN71" s="39" t="s">
        <v>70</v>
      </c>
      <c r="AO71" s="15">
        <v>0.44039735099337746</v>
      </c>
      <c r="AP71" s="15">
        <v>0.53973509933774833</v>
      </c>
      <c r="AQ71" s="15">
        <v>1.9867549668874173E-2</v>
      </c>
      <c r="AR71" s="15">
        <f t="shared" si="7"/>
        <v>0.99999999999999989</v>
      </c>
      <c r="AS71" s="34"/>
      <c r="AT71" s="81"/>
      <c r="AU71" s="6" t="s">
        <v>70</v>
      </c>
      <c r="AV71" s="2">
        <v>1.6556291390728478E-2</v>
      </c>
      <c r="AW71" s="2">
        <v>0.27483443708609273</v>
      </c>
      <c r="AX71" s="2">
        <v>0.48675496688741726</v>
      </c>
      <c r="AY71" s="2">
        <v>0.22185430463576158</v>
      </c>
      <c r="AZ71" s="2">
        <f t="shared" si="8"/>
        <v>1</v>
      </c>
      <c r="BB71" s="76"/>
      <c r="BC71" s="22" t="s">
        <v>70</v>
      </c>
      <c r="BD71" s="23">
        <v>0.29139072847682118</v>
      </c>
      <c r="BE71" s="23">
        <v>0.70860927152317887</v>
      </c>
      <c r="BF71" s="23">
        <v>1</v>
      </c>
      <c r="BH71" s="81"/>
      <c r="BI71" s="52" t="s">
        <v>70</v>
      </c>
      <c r="BJ71" s="2">
        <v>0.27814569536423844</v>
      </c>
      <c r="BK71" s="2">
        <v>0.13245033112582782</v>
      </c>
      <c r="BL71" s="2">
        <v>1.9867549668874173E-2</v>
      </c>
      <c r="BM71" s="2">
        <v>5.2980132450331133E-2</v>
      </c>
      <c r="BN71" s="2">
        <v>0.12913907284768211</v>
      </c>
      <c r="BO71" s="2">
        <v>0.17880794701986755</v>
      </c>
      <c r="BP71" s="2">
        <v>0.20860927152317882</v>
      </c>
      <c r="BQ71" s="74">
        <v>0</v>
      </c>
      <c r="BR71" s="2">
        <v>1</v>
      </c>
      <c r="BT71" s="86"/>
      <c r="BU71" s="54" t="s">
        <v>70</v>
      </c>
      <c r="BV71" s="15">
        <v>0.66556291390728473</v>
      </c>
      <c r="BW71" s="16">
        <v>3.3112582781456958E-3</v>
      </c>
      <c r="BX71" s="15">
        <v>6.6225165562913912E-2</v>
      </c>
      <c r="BY71" s="15">
        <v>5.9602649006622516E-2</v>
      </c>
      <c r="BZ71" s="15">
        <v>4.9668874172185434E-2</v>
      </c>
      <c r="CA71" s="15">
        <v>5.2980132450331133E-2</v>
      </c>
      <c r="CB71" s="15">
        <v>1.9867549668874173E-2</v>
      </c>
      <c r="CC71" s="15">
        <v>2.3178807947019864E-2</v>
      </c>
      <c r="CD71" s="17"/>
      <c r="CE71" s="15">
        <v>4.6357615894039729E-2</v>
      </c>
      <c r="CF71" s="17"/>
      <c r="CG71" s="17"/>
      <c r="CH71" s="15">
        <v>1.3245033112582783E-2</v>
      </c>
      <c r="CI71" s="17"/>
      <c r="CJ71" s="17"/>
      <c r="CK71" s="17"/>
      <c r="CL71" s="58">
        <v>1</v>
      </c>
    </row>
    <row r="72" spans="1:90">
      <c r="A72" s="77"/>
      <c r="B72" s="81"/>
      <c r="C72" s="1" t="s">
        <v>71</v>
      </c>
      <c r="D72" s="2">
        <v>0.25423728813559321</v>
      </c>
      <c r="E72" s="2">
        <v>0.44067796610169496</v>
      </c>
      <c r="F72" s="2">
        <v>0.30508474576271188</v>
      </c>
      <c r="G72" s="2">
        <f t="shared" si="9"/>
        <v>1</v>
      </c>
      <c r="I72" s="86"/>
      <c r="J72" s="14" t="s">
        <v>71</v>
      </c>
      <c r="K72" s="15">
        <v>9.152542372881356E-2</v>
      </c>
      <c r="L72" s="15">
        <v>0.69491525423728817</v>
      </c>
      <c r="M72" s="15">
        <v>0.2135593220338983</v>
      </c>
      <c r="N72" s="15">
        <f t="shared" si="5"/>
        <v>1</v>
      </c>
      <c r="P72" s="76"/>
      <c r="Q72" s="22" t="s">
        <v>71</v>
      </c>
      <c r="R72" s="23">
        <v>0.11864406779661017</v>
      </c>
      <c r="S72" s="23">
        <v>0.52203389830508473</v>
      </c>
      <c r="T72" s="23">
        <v>0.35932203389830503</v>
      </c>
      <c r="U72" s="23">
        <v>1</v>
      </c>
      <c r="W72" s="76"/>
      <c r="X72" s="22" t="s">
        <v>71</v>
      </c>
      <c r="Y72" s="23">
        <v>0.25762711864406779</v>
      </c>
      <c r="Z72" s="23">
        <v>9.152542372881356E-2</v>
      </c>
      <c r="AA72" s="23">
        <v>0.24745762711864408</v>
      </c>
      <c r="AB72" s="23">
        <v>0.4033898305084746</v>
      </c>
      <c r="AC72" s="23">
        <v>1</v>
      </c>
      <c r="AE72" s="76"/>
      <c r="AF72" s="22" t="s">
        <v>71</v>
      </c>
      <c r="AG72" s="23">
        <v>8.2474226804123696E-2</v>
      </c>
      <c r="AH72" s="23">
        <v>0.21649484536082475</v>
      </c>
      <c r="AI72" s="23">
        <v>0.25429553264604809</v>
      </c>
      <c r="AJ72" s="23">
        <v>0.4467353951890034</v>
      </c>
      <c r="AK72" s="23">
        <f t="shared" si="6"/>
        <v>1</v>
      </c>
      <c r="AL72" s="37"/>
      <c r="AM72" s="86"/>
      <c r="AN72" s="39" t="s">
        <v>71</v>
      </c>
      <c r="AO72" s="15">
        <v>0.3186440677966102</v>
      </c>
      <c r="AP72" s="15">
        <v>0.66440677966101691</v>
      </c>
      <c r="AQ72" s="15">
        <v>1.6949152542372881E-2</v>
      </c>
      <c r="AR72" s="15">
        <f t="shared" si="7"/>
        <v>1</v>
      </c>
      <c r="AS72" s="34"/>
      <c r="AT72" s="81"/>
      <c r="AU72" s="6" t="s">
        <v>71</v>
      </c>
      <c r="AV72" s="2">
        <v>2.0338983050847456E-2</v>
      </c>
      <c r="AW72" s="2">
        <v>0.20338983050847456</v>
      </c>
      <c r="AX72" s="2">
        <v>0.47457627118644069</v>
      </c>
      <c r="AY72" s="2">
        <v>0.30169491525423731</v>
      </c>
      <c r="AZ72" s="2">
        <f t="shared" si="8"/>
        <v>1</v>
      </c>
      <c r="BB72" s="76"/>
      <c r="BC72" s="22" t="s">
        <v>71</v>
      </c>
      <c r="BD72" s="23">
        <v>0.22372881355932203</v>
      </c>
      <c r="BE72" s="23">
        <v>0.77627118644067794</v>
      </c>
      <c r="BF72" s="23">
        <v>1</v>
      </c>
      <c r="BH72" s="81"/>
      <c r="BI72" s="52" t="s">
        <v>71</v>
      </c>
      <c r="BJ72" s="2">
        <v>0.66779661016949143</v>
      </c>
      <c r="BK72" s="2">
        <v>5.4237288135593219E-2</v>
      </c>
      <c r="BL72" s="36"/>
      <c r="BM72" s="2">
        <v>5.4237288135593219E-2</v>
      </c>
      <c r="BN72" s="2">
        <v>0.12542372881355932</v>
      </c>
      <c r="BO72" s="2">
        <v>5.084745762711864E-2</v>
      </c>
      <c r="BP72" s="2">
        <v>4.7457627118644069E-2</v>
      </c>
      <c r="BQ72" s="74">
        <v>0</v>
      </c>
      <c r="BR72" s="2">
        <v>1</v>
      </c>
      <c r="BT72" s="86"/>
      <c r="BU72" s="54" t="s">
        <v>71</v>
      </c>
      <c r="BV72" s="15">
        <v>0.61355932203389829</v>
      </c>
      <c r="BW72" s="16">
        <v>6.7796610169491523E-3</v>
      </c>
      <c r="BX72" s="15">
        <v>1.0169491525423728E-2</v>
      </c>
      <c r="BY72" s="15">
        <v>4.4067796610169491E-2</v>
      </c>
      <c r="BZ72" s="15">
        <v>8.4745762711864417E-2</v>
      </c>
      <c r="CA72" s="15">
        <v>4.0677966101694912E-2</v>
      </c>
      <c r="CB72" s="15">
        <v>0.11864406779661017</v>
      </c>
      <c r="CC72" s="15">
        <v>4.4067796610169491E-2</v>
      </c>
      <c r="CD72" s="17"/>
      <c r="CE72" s="15">
        <v>2.3728813559322035E-2</v>
      </c>
      <c r="CF72" s="17"/>
      <c r="CG72" s="17"/>
      <c r="CH72" s="15">
        <v>1.0169491525423728E-2</v>
      </c>
      <c r="CI72" s="17"/>
      <c r="CJ72" s="17"/>
      <c r="CK72" s="16">
        <v>3.3898305084745762E-3</v>
      </c>
      <c r="CL72" s="58">
        <v>1</v>
      </c>
    </row>
    <row r="73" spans="1:90">
      <c r="A73" s="77"/>
      <c r="B73" s="81"/>
      <c r="C73" s="1" t="s">
        <v>72</v>
      </c>
      <c r="D73" s="2">
        <v>0.17607973421926912</v>
      </c>
      <c r="E73" s="2">
        <v>0.39202657807308966</v>
      </c>
      <c r="F73" s="2">
        <v>0.43189368770764119</v>
      </c>
      <c r="G73" s="2">
        <f t="shared" si="9"/>
        <v>1</v>
      </c>
      <c r="I73" s="86"/>
      <c r="J73" s="14" t="s">
        <v>72</v>
      </c>
      <c r="K73" s="15">
        <v>0.14285714285714288</v>
      </c>
      <c r="L73" s="15">
        <v>0.66445182724252494</v>
      </c>
      <c r="M73" s="15">
        <v>0.19269102990033221</v>
      </c>
      <c r="N73" s="15">
        <f t="shared" si="5"/>
        <v>1</v>
      </c>
      <c r="P73" s="76"/>
      <c r="Q73" s="22" t="s">
        <v>72</v>
      </c>
      <c r="R73" s="23">
        <v>5.9800664451827246E-2</v>
      </c>
      <c r="S73" s="23">
        <v>0.71760797342192684</v>
      </c>
      <c r="T73" s="23">
        <v>0.22259136212624586</v>
      </c>
      <c r="U73" s="23">
        <v>1</v>
      </c>
      <c r="W73" s="76"/>
      <c r="X73" s="22" t="s">
        <v>72</v>
      </c>
      <c r="Y73" s="23">
        <v>0.20598006644518271</v>
      </c>
      <c r="Z73" s="23">
        <v>0.32225913621262459</v>
      </c>
      <c r="AA73" s="23">
        <v>0.27242524916943522</v>
      </c>
      <c r="AB73" s="23">
        <v>0.19933554817275748</v>
      </c>
      <c r="AC73" s="23">
        <v>1</v>
      </c>
      <c r="AE73" s="76"/>
      <c r="AF73" s="22" t="s">
        <v>72</v>
      </c>
      <c r="AG73" s="23">
        <v>3.3222591362126248E-2</v>
      </c>
      <c r="AH73" s="23">
        <v>7.3089700996677734E-2</v>
      </c>
      <c r="AI73" s="23">
        <v>0.18604651162790697</v>
      </c>
      <c r="AJ73" s="23">
        <v>0.70764119601328901</v>
      </c>
      <c r="AK73" s="23">
        <f t="shared" si="6"/>
        <v>1</v>
      </c>
      <c r="AL73" s="37"/>
      <c r="AM73" s="86"/>
      <c r="AN73" s="39" t="s">
        <v>72</v>
      </c>
      <c r="AO73" s="15">
        <v>0.48172757475083061</v>
      </c>
      <c r="AP73" s="15">
        <v>0.51162790697674421</v>
      </c>
      <c r="AQ73" s="16">
        <v>6.6445182724252493E-3</v>
      </c>
      <c r="AR73" s="15">
        <f t="shared" si="7"/>
        <v>1</v>
      </c>
      <c r="AS73" s="34"/>
      <c r="AT73" s="81"/>
      <c r="AU73" s="6" t="s">
        <v>72</v>
      </c>
      <c r="AV73" s="11">
        <v>3.3222591362126247E-3</v>
      </c>
      <c r="AW73" s="2">
        <v>0.13953488372093023</v>
      </c>
      <c r="AX73" s="2">
        <v>0.51162790697674421</v>
      </c>
      <c r="AY73" s="2">
        <v>0.345514950166113</v>
      </c>
      <c r="AZ73" s="2">
        <f t="shared" si="8"/>
        <v>1</v>
      </c>
      <c r="BB73" s="76"/>
      <c r="BC73" s="22" t="s">
        <v>72</v>
      </c>
      <c r="BD73" s="23">
        <v>0.14285714285714288</v>
      </c>
      <c r="BE73" s="23">
        <v>0.8571428571428571</v>
      </c>
      <c r="BF73" s="23">
        <v>1</v>
      </c>
      <c r="BH73" s="81"/>
      <c r="BI73" s="52" t="s">
        <v>72</v>
      </c>
      <c r="BJ73" s="2">
        <v>0.77076411960132885</v>
      </c>
      <c r="BK73" s="2">
        <v>0.10299003322259136</v>
      </c>
      <c r="BL73" s="36"/>
      <c r="BM73" s="2">
        <v>4.9833887043189369E-2</v>
      </c>
      <c r="BN73" s="2">
        <v>1.9933554817275746E-2</v>
      </c>
      <c r="BO73" s="2">
        <v>5.647840531561462E-2</v>
      </c>
      <c r="BP73" s="36"/>
      <c r="BQ73" s="74">
        <v>0</v>
      </c>
      <c r="BR73" s="2">
        <v>1</v>
      </c>
      <c r="BT73" s="86"/>
      <c r="BU73" s="54" t="s">
        <v>72</v>
      </c>
      <c r="BV73" s="15">
        <v>0.49169435215946838</v>
      </c>
      <c r="BW73" s="15">
        <v>2.6578073089700997E-2</v>
      </c>
      <c r="BX73" s="15">
        <v>7.3089700996677734E-2</v>
      </c>
      <c r="BY73" s="15">
        <v>7.3089700996677734E-2</v>
      </c>
      <c r="BZ73" s="15">
        <v>0.16943521594684385</v>
      </c>
      <c r="CA73" s="15">
        <v>3.6544850498338867E-2</v>
      </c>
      <c r="CB73" s="15">
        <v>6.3122923588039864E-2</v>
      </c>
      <c r="CC73" s="15">
        <v>3.3222591362126248E-2</v>
      </c>
      <c r="CD73" s="16">
        <v>3.3222591362126247E-3</v>
      </c>
      <c r="CE73" s="16">
        <v>9.9667774086378731E-3</v>
      </c>
      <c r="CF73" s="17"/>
      <c r="CG73" s="17"/>
      <c r="CH73" s="17"/>
      <c r="CI73" s="17"/>
      <c r="CJ73" s="17"/>
      <c r="CK73" s="15">
        <v>1.9933554817275746E-2</v>
      </c>
      <c r="CL73" s="58">
        <v>1</v>
      </c>
    </row>
    <row r="74" spans="1:90">
      <c r="A74" s="77"/>
      <c r="B74" s="81"/>
      <c r="C74" s="1" t="s">
        <v>73</v>
      </c>
      <c r="D74" s="2">
        <v>0.28571428571428575</v>
      </c>
      <c r="E74" s="2">
        <v>0.44805194805194803</v>
      </c>
      <c r="F74" s="2">
        <v>0.26623376623376621</v>
      </c>
      <c r="G74" s="2">
        <f t="shared" si="9"/>
        <v>1</v>
      </c>
      <c r="I74" s="86"/>
      <c r="J74" s="14" t="s">
        <v>73</v>
      </c>
      <c r="K74" s="15">
        <v>9.7402597402597393E-2</v>
      </c>
      <c r="L74" s="15">
        <v>0.61363636363636365</v>
      </c>
      <c r="M74" s="15">
        <v>0.28896103896103897</v>
      </c>
      <c r="N74" s="15">
        <f t="shared" si="5"/>
        <v>1</v>
      </c>
      <c r="P74" s="76"/>
      <c r="Q74" s="22" t="s">
        <v>73</v>
      </c>
      <c r="R74" s="23">
        <v>0.10064935064935066</v>
      </c>
      <c r="S74" s="23">
        <v>0.65259740259740251</v>
      </c>
      <c r="T74" s="23">
        <v>0.24675324675324675</v>
      </c>
      <c r="U74" s="23">
        <v>1</v>
      </c>
      <c r="W74" s="76"/>
      <c r="X74" s="22" t="s">
        <v>73</v>
      </c>
      <c r="Y74" s="23">
        <v>0.15259740259740259</v>
      </c>
      <c r="Z74" s="23">
        <v>0.28571428571428575</v>
      </c>
      <c r="AA74" s="23">
        <v>0.32142857142857145</v>
      </c>
      <c r="AB74" s="23">
        <v>0.24025974025974026</v>
      </c>
      <c r="AC74" s="23">
        <v>1</v>
      </c>
      <c r="AE74" s="76"/>
      <c r="AF74" s="22" t="s">
        <v>73</v>
      </c>
      <c r="AG74" s="23">
        <v>0.15032679738562091</v>
      </c>
      <c r="AH74" s="23">
        <v>0.2908496732026144</v>
      </c>
      <c r="AI74" s="23">
        <v>0.20588235294117649</v>
      </c>
      <c r="AJ74" s="23">
        <v>0.35294117647058826</v>
      </c>
      <c r="AK74" s="23">
        <f t="shared" si="6"/>
        <v>1</v>
      </c>
      <c r="AL74" s="37"/>
      <c r="AM74" s="86"/>
      <c r="AN74" s="39" t="s">
        <v>73</v>
      </c>
      <c r="AO74" s="15">
        <v>0.44155844155844159</v>
      </c>
      <c r="AP74" s="15">
        <v>0.55844155844155841</v>
      </c>
      <c r="AQ74" s="69">
        <v>0</v>
      </c>
      <c r="AR74" s="15">
        <f t="shared" si="7"/>
        <v>1</v>
      </c>
      <c r="AS74" s="34"/>
      <c r="AT74" s="81"/>
      <c r="AU74" s="6" t="s">
        <v>73</v>
      </c>
      <c r="AV74" s="2">
        <v>1.2987012987012986E-2</v>
      </c>
      <c r="AW74" s="2">
        <v>0.26623376623376621</v>
      </c>
      <c r="AX74" s="2">
        <v>0.5357142857142857</v>
      </c>
      <c r="AY74" s="2">
        <v>0.18506493506493504</v>
      </c>
      <c r="AZ74" s="2">
        <f t="shared" si="8"/>
        <v>0.99999999999999989</v>
      </c>
      <c r="BB74" s="76"/>
      <c r="BC74" s="22" t="s">
        <v>73</v>
      </c>
      <c r="BD74" s="23">
        <v>0.2792207792207792</v>
      </c>
      <c r="BE74" s="23">
        <v>0.72077922077922085</v>
      </c>
      <c r="BF74" s="23">
        <v>1</v>
      </c>
      <c r="BH74" s="81"/>
      <c r="BI74" s="52" t="s">
        <v>73</v>
      </c>
      <c r="BJ74" s="2">
        <v>0.41558441558441556</v>
      </c>
      <c r="BK74" s="2">
        <v>0.12662337662337664</v>
      </c>
      <c r="BL74" s="11">
        <v>9.74025974025974E-3</v>
      </c>
      <c r="BM74" s="2">
        <v>4.8701298701298697E-2</v>
      </c>
      <c r="BN74" s="2">
        <v>0.25</v>
      </c>
      <c r="BO74" s="2">
        <v>0.14935064935064934</v>
      </c>
      <c r="BP74" s="36"/>
      <c r="BQ74" s="74">
        <v>0</v>
      </c>
      <c r="BR74" s="2">
        <v>1</v>
      </c>
      <c r="BT74" s="86"/>
      <c r="BU74" s="54" t="s">
        <v>73</v>
      </c>
      <c r="BV74" s="15">
        <v>0.51623376623376627</v>
      </c>
      <c r="BW74" s="15">
        <v>1.6233766233766232E-2</v>
      </c>
      <c r="BX74" s="17"/>
      <c r="BY74" s="15">
        <v>8.1168831168831168E-2</v>
      </c>
      <c r="BZ74" s="15">
        <v>0.14935064935064934</v>
      </c>
      <c r="CA74" s="15">
        <v>2.2727272727272728E-2</v>
      </c>
      <c r="CB74" s="15">
        <v>8.1168831168831168E-2</v>
      </c>
      <c r="CC74" s="15">
        <v>4.5454545454545456E-2</v>
      </c>
      <c r="CD74" s="17"/>
      <c r="CE74" s="15">
        <v>4.2207792207792208E-2</v>
      </c>
      <c r="CF74" s="17"/>
      <c r="CG74" s="17"/>
      <c r="CH74" s="16">
        <v>6.4935064935064931E-3</v>
      </c>
      <c r="CI74" s="16">
        <v>6.4935064935064931E-3</v>
      </c>
      <c r="CJ74" s="17"/>
      <c r="CK74" s="15">
        <v>3.2467532467532464E-2</v>
      </c>
      <c r="CL74" s="58">
        <v>1</v>
      </c>
    </row>
    <row r="75" spans="1:90">
      <c r="A75" s="77"/>
      <c r="B75" s="81"/>
      <c r="C75" s="1" t="s">
        <v>74</v>
      </c>
      <c r="D75" s="2">
        <v>0.56953642384105962</v>
      </c>
      <c r="E75" s="2">
        <v>0.31456953642384106</v>
      </c>
      <c r="F75" s="2">
        <v>0.11589403973509933</v>
      </c>
      <c r="G75" s="2">
        <f t="shared" si="9"/>
        <v>1</v>
      </c>
      <c r="I75" s="86"/>
      <c r="J75" s="14" t="s">
        <v>74</v>
      </c>
      <c r="K75" s="15">
        <v>6.6225165562913912E-2</v>
      </c>
      <c r="L75" s="15">
        <v>0.70860927152317887</v>
      </c>
      <c r="M75" s="15">
        <v>0.22516556291390727</v>
      </c>
      <c r="N75" s="15">
        <f t="shared" si="5"/>
        <v>1</v>
      </c>
      <c r="P75" s="76"/>
      <c r="Q75" s="22" t="s">
        <v>74</v>
      </c>
      <c r="R75" s="23">
        <v>0.12251655629139073</v>
      </c>
      <c r="S75" s="23">
        <v>0.69867549668874174</v>
      </c>
      <c r="T75" s="23">
        <v>0.17880794701986755</v>
      </c>
      <c r="U75" s="23">
        <v>1</v>
      </c>
      <c r="W75" s="76"/>
      <c r="X75" s="22" t="s">
        <v>74</v>
      </c>
      <c r="Y75" s="23">
        <v>0.14900662251655628</v>
      </c>
      <c r="Z75" s="23">
        <v>0.45033112582781454</v>
      </c>
      <c r="AA75" s="23">
        <v>0.25827814569536423</v>
      </c>
      <c r="AB75" s="23">
        <v>0.14238410596026491</v>
      </c>
      <c r="AC75" s="23">
        <v>1</v>
      </c>
      <c r="AE75" s="76"/>
      <c r="AF75" s="22" t="s">
        <v>74</v>
      </c>
      <c r="AG75" s="23">
        <v>0.1858108108108108</v>
      </c>
      <c r="AH75" s="23">
        <v>0.3175675675675676</v>
      </c>
      <c r="AI75" s="23">
        <v>0.20608108108108109</v>
      </c>
      <c r="AJ75" s="23">
        <v>0.29054054054054052</v>
      </c>
      <c r="AK75" s="23">
        <f t="shared" si="6"/>
        <v>1</v>
      </c>
      <c r="AL75" s="37"/>
      <c r="AM75" s="86"/>
      <c r="AN75" s="39" t="s">
        <v>74</v>
      </c>
      <c r="AO75" s="15">
        <v>0.5</v>
      </c>
      <c r="AP75" s="15">
        <v>0.5</v>
      </c>
      <c r="AQ75" s="69">
        <v>0</v>
      </c>
      <c r="AR75" s="15">
        <f t="shared" si="7"/>
        <v>1</v>
      </c>
      <c r="AS75" s="34"/>
      <c r="AT75" s="81"/>
      <c r="AU75" s="6" t="s">
        <v>74</v>
      </c>
      <c r="AV75" s="2">
        <v>3.3112582781456956E-2</v>
      </c>
      <c r="AW75" s="2">
        <v>0.49337748344370858</v>
      </c>
      <c r="AX75" s="2">
        <v>0.40728476821192056</v>
      </c>
      <c r="AY75" s="2">
        <v>6.6225165562913912E-2</v>
      </c>
      <c r="AZ75" s="2">
        <f t="shared" si="8"/>
        <v>0.99999999999999989</v>
      </c>
      <c r="BB75" s="76"/>
      <c r="BC75" s="22" t="s">
        <v>74</v>
      </c>
      <c r="BD75" s="23">
        <v>0.52649006622516559</v>
      </c>
      <c r="BE75" s="23">
        <v>0.47350993377483441</v>
      </c>
      <c r="BF75" s="23">
        <v>1</v>
      </c>
      <c r="BH75" s="81"/>
      <c r="BI75" s="52" t="s">
        <v>74</v>
      </c>
      <c r="BJ75" s="2">
        <v>0.67880794701986757</v>
      </c>
      <c r="BK75" s="36"/>
      <c r="BL75" s="36"/>
      <c r="BM75" s="11">
        <v>3.3112582781456958E-3</v>
      </c>
      <c r="BN75" s="36"/>
      <c r="BO75" s="2">
        <v>7.9470198675496692E-2</v>
      </c>
      <c r="BP75" s="2">
        <v>0.23841059602649006</v>
      </c>
      <c r="BQ75" s="74">
        <v>0</v>
      </c>
      <c r="BR75" s="2">
        <v>1</v>
      </c>
      <c r="BT75" s="86"/>
      <c r="BU75" s="54" t="s">
        <v>74</v>
      </c>
      <c r="BV75" s="15">
        <v>0.36423841059602652</v>
      </c>
      <c r="BW75" s="16">
        <v>3.3112582781456958E-3</v>
      </c>
      <c r="BX75" s="15">
        <v>2.9801324503311258E-2</v>
      </c>
      <c r="BY75" s="15">
        <v>8.6092715231788089E-2</v>
      </c>
      <c r="BZ75" s="15">
        <v>0.13245033112582782</v>
      </c>
      <c r="CA75" s="15">
        <v>7.6158940397350994E-2</v>
      </c>
      <c r="CB75" s="15">
        <v>0.13907284768211922</v>
      </c>
      <c r="CC75" s="15">
        <v>6.9536423841059611E-2</v>
      </c>
      <c r="CD75" s="17"/>
      <c r="CE75" s="15">
        <v>4.6357615894039729E-2</v>
      </c>
      <c r="CF75" s="17"/>
      <c r="CG75" s="16">
        <v>3.3112582781456958E-3</v>
      </c>
      <c r="CH75" s="15">
        <v>1.9867549668874173E-2</v>
      </c>
      <c r="CI75" s="15">
        <v>1.3245033112582783E-2</v>
      </c>
      <c r="CJ75" s="16">
        <v>3.3112582781456958E-3</v>
      </c>
      <c r="CK75" s="15">
        <v>1.3245033112582783E-2</v>
      </c>
      <c r="CL75" s="58">
        <v>1</v>
      </c>
    </row>
    <row r="76" spans="1:90">
      <c r="A76" s="77"/>
      <c r="B76" s="81"/>
      <c r="C76" s="1" t="s">
        <v>75</v>
      </c>
      <c r="D76" s="2">
        <v>0.35114503816793891</v>
      </c>
      <c r="E76" s="2">
        <v>0.38549618320610685</v>
      </c>
      <c r="F76" s="2">
        <v>0.26335877862595419</v>
      </c>
      <c r="G76" s="2">
        <f t="shared" si="9"/>
        <v>1</v>
      </c>
      <c r="I76" s="86"/>
      <c r="J76" s="14" t="s">
        <v>75</v>
      </c>
      <c r="K76" s="15">
        <v>0.1717557251908397</v>
      </c>
      <c r="L76" s="15">
        <v>0.73282442748091592</v>
      </c>
      <c r="M76" s="15">
        <v>9.5419847328244281E-2</v>
      </c>
      <c r="N76" s="15">
        <f t="shared" si="5"/>
        <v>0.99999999999999989</v>
      </c>
      <c r="P76" s="76"/>
      <c r="Q76" s="22" t="s">
        <v>75</v>
      </c>
      <c r="R76" s="23">
        <v>8.0152671755725199E-2</v>
      </c>
      <c r="S76" s="23">
        <v>0.66030534351145032</v>
      </c>
      <c r="T76" s="23">
        <v>0.25954198473282442</v>
      </c>
      <c r="U76" s="23">
        <v>1</v>
      </c>
      <c r="W76" s="76"/>
      <c r="X76" s="22" t="s">
        <v>75</v>
      </c>
      <c r="Y76" s="23">
        <v>0.10305343511450381</v>
      </c>
      <c r="Z76" s="23">
        <v>0.34351145038167941</v>
      </c>
      <c r="AA76" s="23">
        <v>0.37022900763358779</v>
      </c>
      <c r="AB76" s="23">
        <v>0.18320610687022898</v>
      </c>
      <c r="AC76" s="23">
        <v>1</v>
      </c>
      <c r="AE76" s="76"/>
      <c r="AF76" s="22" t="s">
        <v>75</v>
      </c>
      <c r="AG76" s="23">
        <v>0.13618677042801555</v>
      </c>
      <c r="AH76" s="23">
        <v>0.26848249027237353</v>
      </c>
      <c r="AI76" s="23">
        <v>0.25291828793774318</v>
      </c>
      <c r="AJ76" s="23">
        <v>0.34241245136186771</v>
      </c>
      <c r="AK76" s="23">
        <f t="shared" si="6"/>
        <v>1</v>
      </c>
      <c r="AL76" s="37"/>
      <c r="AM76" s="86"/>
      <c r="AN76" s="39" t="s">
        <v>75</v>
      </c>
      <c r="AO76" s="15">
        <v>0.33969465648854963</v>
      </c>
      <c r="AP76" s="15">
        <v>0.65267175572519076</v>
      </c>
      <c r="AQ76" s="16">
        <v>7.6335877862595426E-3</v>
      </c>
      <c r="AR76" s="15">
        <f t="shared" si="7"/>
        <v>0.99999999999999989</v>
      </c>
      <c r="AS76" s="34"/>
      <c r="AT76" s="81"/>
      <c r="AU76" s="6" t="s">
        <v>75</v>
      </c>
      <c r="AV76" s="2">
        <v>1.9083969465648856E-2</v>
      </c>
      <c r="AW76" s="2">
        <v>0.28244274809160308</v>
      </c>
      <c r="AX76" s="2">
        <v>0.5</v>
      </c>
      <c r="AY76" s="2">
        <v>0.19847328244274809</v>
      </c>
      <c r="AZ76" s="2">
        <f t="shared" si="8"/>
        <v>1</v>
      </c>
      <c r="BB76" s="76"/>
      <c r="BC76" s="22" t="s">
        <v>75</v>
      </c>
      <c r="BD76" s="23">
        <v>0.30152671755725191</v>
      </c>
      <c r="BE76" s="23">
        <v>0.69847328244274809</v>
      </c>
      <c r="BF76" s="23">
        <v>1</v>
      </c>
      <c r="BH76" s="81"/>
      <c r="BI76" s="52" t="s">
        <v>75</v>
      </c>
      <c r="BJ76" s="2">
        <v>0.58015267175572516</v>
      </c>
      <c r="BK76" s="2">
        <v>1.1450381679389311E-2</v>
      </c>
      <c r="BL76" s="2">
        <v>4.1984732824427481E-2</v>
      </c>
      <c r="BM76" s="2">
        <v>3.053435114503817E-2</v>
      </c>
      <c r="BN76" s="2">
        <v>0.1603053435114504</v>
      </c>
      <c r="BO76" s="2">
        <v>0.14122137404580154</v>
      </c>
      <c r="BP76" s="2">
        <v>3.4351145038167941E-2</v>
      </c>
      <c r="BQ76" s="74">
        <v>0</v>
      </c>
      <c r="BR76" s="2">
        <v>1</v>
      </c>
      <c r="BT76" s="86"/>
      <c r="BU76" s="54" t="s">
        <v>75</v>
      </c>
      <c r="BV76" s="15">
        <v>0.41603053435114501</v>
      </c>
      <c r="BW76" s="17"/>
      <c r="BX76" s="15">
        <v>4.1984732824427481E-2</v>
      </c>
      <c r="BY76" s="15">
        <v>6.106870229007634E-2</v>
      </c>
      <c r="BZ76" s="15">
        <v>8.7786259541984726E-2</v>
      </c>
      <c r="CA76" s="15">
        <v>8.0152671755725199E-2</v>
      </c>
      <c r="CB76" s="15">
        <v>0.14122137404580154</v>
      </c>
      <c r="CC76" s="15">
        <v>9.5419847328244281E-2</v>
      </c>
      <c r="CD76" s="17"/>
      <c r="CE76" s="15">
        <v>1.5267175572519085E-2</v>
      </c>
      <c r="CF76" s="17"/>
      <c r="CG76" s="16">
        <v>3.8167938931297713E-3</v>
      </c>
      <c r="CH76" s="16">
        <v>7.6335877862595426E-3</v>
      </c>
      <c r="CI76" s="15">
        <v>1.1450381679389311E-2</v>
      </c>
      <c r="CJ76" s="17"/>
      <c r="CK76" s="15">
        <v>3.8167938931297711E-2</v>
      </c>
      <c r="CL76" s="58">
        <v>1</v>
      </c>
    </row>
    <row r="77" spans="1:90">
      <c r="A77" s="77"/>
      <c r="B77" s="81"/>
      <c r="C77" s="1" t="s">
        <v>76</v>
      </c>
      <c r="D77" s="2">
        <v>0.23076923076923075</v>
      </c>
      <c r="E77" s="2">
        <v>0.50349650349650343</v>
      </c>
      <c r="F77" s="2">
        <v>0.26573426573426573</v>
      </c>
      <c r="G77" s="2">
        <f t="shared" si="9"/>
        <v>0.99999999999999989</v>
      </c>
      <c r="I77" s="86"/>
      <c r="J77" s="14" t="s">
        <v>76</v>
      </c>
      <c r="K77" s="15">
        <v>0.12587412587412586</v>
      </c>
      <c r="L77" s="15">
        <v>0.66433566433566438</v>
      </c>
      <c r="M77" s="15">
        <v>0.20979020979020979</v>
      </c>
      <c r="N77" s="15">
        <f t="shared" si="5"/>
        <v>1</v>
      </c>
      <c r="P77" s="76"/>
      <c r="Q77" s="22" t="s">
        <v>76</v>
      </c>
      <c r="R77" s="23">
        <v>5.2447552447552448E-2</v>
      </c>
      <c r="S77" s="23">
        <v>0.53846153846153844</v>
      </c>
      <c r="T77" s="23">
        <v>0.40909090909090906</v>
      </c>
      <c r="U77" s="23">
        <v>1</v>
      </c>
      <c r="W77" s="76"/>
      <c r="X77" s="22" t="s">
        <v>76</v>
      </c>
      <c r="Y77" s="23">
        <v>0.12237762237762238</v>
      </c>
      <c r="Z77" s="23">
        <v>0.23776223776223776</v>
      </c>
      <c r="AA77" s="23">
        <v>0.3776223776223776</v>
      </c>
      <c r="AB77" s="23">
        <v>0.26223776223776224</v>
      </c>
      <c r="AC77" s="23">
        <v>1</v>
      </c>
      <c r="AE77" s="76"/>
      <c r="AF77" s="22" t="s">
        <v>76</v>
      </c>
      <c r="AG77" s="23">
        <v>0.31654676258992803</v>
      </c>
      <c r="AH77" s="23">
        <v>0.30935251798561153</v>
      </c>
      <c r="AI77" s="23">
        <v>0.16906474820143885</v>
      </c>
      <c r="AJ77" s="23">
        <v>0.20503597122302156</v>
      </c>
      <c r="AK77" s="23">
        <f t="shared" si="6"/>
        <v>0.99999999999999989</v>
      </c>
      <c r="AL77" s="37"/>
      <c r="AM77" s="86"/>
      <c r="AN77" s="39" t="s">
        <v>76</v>
      </c>
      <c r="AO77" s="15">
        <v>0.41258741258741261</v>
      </c>
      <c r="AP77" s="15">
        <v>0.58041958041958042</v>
      </c>
      <c r="AQ77" s="16">
        <v>6.993006993006993E-3</v>
      </c>
      <c r="AR77" s="15">
        <f t="shared" si="7"/>
        <v>1</v>
      </c>
      <c r="AS77" s="34"/>
      <c r="AT77" s="81"/>
      <c r="AU77" s="6" t="s">
        <v>76</v>
      </c>
      <c r="AV77" s="2">
        <v>1.048951048951049E-2</v>
      </c>
      <c r="AW77" s="2">
        <v>0.27272727272727271</v>
      </c>
      <c r="AX77" s="2">
        <v>0.57342657342657344</v>
      </c>
      <c r="AY77" s="2">
        <v>0.14335664335664336</v>
      </c>
      <c r="AZ77" s="2">
        <f t="shared" si="8"/>
        <v>1</v>
      </c>
      <c r="BB77" s="76"/>
      <c r="BC77" s="22" t="s">
        <v>76</v>
      </c>
      <c r="BD77" s="23">
        <v>0.28321678321678323</v>
      </c>
      <c r="BE77" s="23">
        <v>0.71678321678321677</v>
      </c>
      <c r="BF77" s="23">
        <v>1</v>
      </c>
      <c r="BH77" s="81"/>
      <c r="BI77" s="52" t="s">
        <v>76</v>
      </c>
      <c r="BJ77" s="2">
        <v>0.26223776223776224</v>
      </c>
      <c r="BK77" s="2">
        <v>0.25174825174825172</v>
      </c>
      <c r="BL77" s="11">
        <v>3.4965034965034965E-3</v>
      </c>
      <c r="BM77" s="2">
        <v>6.6433566433566432E-2</v>
      </c>
      <c r="BN77" s="2">
        <v>0.17132867132867133</v>
      </c>
      <c r="BO77" s="2">
        <v>0.12937062937062938</v>
      </c>
      <c r="BP77" s="2">
        <v>0.11538461538461538</v>
      </c>
      <c r="BQ77" s="74">
        <v>0</v>
      </c>
      <c r="BR77" s="2">
        <v>1</v>
      </c>
      <c r="BT77" s="86"/>
      <c r="BU77" s="54" t="s">
        <v>76</v>
      </c>
      <c r="BV77" s="15">
        <v>0.57692307692307698</v>
      </c>
      <c r="BW77" s="16">
        <v>6.993006993006993E-3</v>
      </c>
      <c r="BX77" s="16">
        <v>3.4965034965034965E-3</v>
      </c>
      <c r="BY77" s="15">
        <v>6.2937062937062929E-2</v>
      </c>
      <c r="BZ77" s="15">
        <v>9.0909090909090912E-2</v>
      </c>
      <c r="CA77" s="15">
        <v>4.8951048951048952E-2</v>
      </c>
      <c r="CB77" s="15">
        <v>6.2937062937062929E-2</v>
      </c>
      <c r="CC77" s="15">
        <v>2.097902097902098E-2</v>
      </c>
      <c r="CD77" s="17"/>
      <c r="CE77" s="15">
        <v>2.097902097902098E-2</v>
      </c>
      <c r="CF77" s="17"/>
      <c r="CG77" s="16">
        <v>3.4965034965034965E-3</v>
      </c>
      <c r="CH77" s="17"/>
      <c r="CI77" s="17"/>
      <c r="CJ77" s="17"/>
      <c r="CK77" s="15">
        <v>0.10139860139860141</v>
      </c>
      <c r="CL77" s="58">
        <v>1</v>
      </c>
    </row>
    <row r="78" spans="1:90">
      <c r="A78" s="77"/>
      <c r="B78" s="81"/>
      <c r="C78" s="10" t="s">
        <v>0</v>
      </c>
      <c r="D78" s="3">
        <v>0.36705971852415364</v>
      </c>
      <c r="E78" s="3">
        <v>0.39444655762647396</v>
      </c>
      <c r="F78" s="3">
        <v>0.2384937238493724</v>
      </c>
      <c r="G78" s="3">
        <f>D78+E78+F78</f>
        <v>1</v>
      </c>
      <c r="I78" s="86"/>
      <c r="J78" s="10" t="s">
        <v>0</v>
      </c>
      <c r="K78" s="18">
        <v>0.10346139216432103</v>
      </c>
      <c r="L78" s="18">
        <v>0.63902624572080635</v>
      </c>
      <c r="M78" s="18">
        <v>0.25751236211487255</v>
      </c>
      <c r="N78" s="18">
        <f t="shared" si="5"/>
        <v>1</v>
      </c>
      <c r="P78" s="76"/>
      <c r="Q78" s="26" t="s">
        <v>0</v>
      </c>
      <c r="R78" s="27">
        <v>0.11182959300114112</v>
      </c>
      <c r="S78" s="27">
        <v>0.61392164321034615</v>
      </c>
      <c r="T78" s="27">
        <v>0.27424876378851271</v>
      </c>
      <c r="U78" s="27">
        <v>1</v>
      </c>
      <c r="W78" s="76"/>
      <c r="X78" s="26" t="s">
        <v>0</v>
      </c>
      <c r="Y78" s="27">
        <v>0.16964625332826169</v>
      </c>
      <c r="Z78" s="27">
        <v>0.25827310764549255</v>
      </c>
      <c r="AA78" s="27">
        <v>0.32293647774819317</v>
      </c>
      <c r="AB78" s="27">
        <v>0.2491441612780525</v>
      </c>
      <c r="AC78" s="27">
        <v>1</v>
      </c>
      <c r="AE78" s="76"/>
      <c r="AF78" s="26" t="s">
        <v>0</v>
      </c>
      <c r="AG78" s="27">
        <v>0.14963362900115695</v>
      </c>
      <c r="AH78" s="27">
        <v>0.26070188970304664</v>
      </c>
      <c r="AI78" s="27">
        <v>0.21866563825684537</v>
      </c>
      <c r="AJ78" s="27">
        <v>0.37099884303895103</v>
      </c>
      <c r="AK78" s="27">
        <f t="shared" si="6"/>
        <v>1</v>
      </c>
      <c r="AL78" s="37"/>
      <c r="AM78" s="86"/>
      <c r="AN78" s="10" t="s">
        <v>0</v>
      </c>
      <c r="AO78" s="18">
        <v>0.45762067654884075</v>
      </c>
      <c r="AP78" s="18">
        <v>0.53401748384644621</v>
      </c>
      <c r="AQ78" s="55">
        <v>8.3618396047130377E-3</v>
      </c>
      <c r="AR78" s="18">
        <f t="shared" si="7"/>
        <v>1</v>
      </c>
      <c r="AS78" s="37"/>
      <c r="AT78" s="81"/>
      <c r="AU78" s="4" t="s">
        <v>0</v>
      </c>
      <c r="AV78" s="3">
        <v>3.7276531000380371E-2</v>
      </c>
      <c r="AW78" s="3">
        <v>0.29440852034994291</v>
      </c>
      <c r="AX78" s="3">
        <v>0.47584632940281474</v>
      </c>
      <c r="AY78" s="3">
        <v>0.19246861924686193</v>
      </c>
      <c r="AZ78" s="3">
        <f t="shared" si="8"/>
        <v>1</v>
      </c>
      <c r="BB78" s="76"/>
      <c r="BC78" s="26" t="s">
        <v>0</v>
      </c>
      <c r="BD78" s="27">
        <v>0.33168505135032333</v>
      </c>
      <c r="BE78" s="27">
        <v>0.66831494864967667</v>
      </c>
      <c r="BF78" s="27">
        <v>1</v>
      </c>
      <c r="BH78" s="81"/>
      <c r="BI78" s="10" t="s">
        <v>0</v>
      </c>
      <c r="BJ78" s="3">
        <v>0.58805629516926583</v>
      </c>
      <c r="BK78" s="3">
        <v>8.178014454165082E-2</v>
      </c>
      <c r="BL78" s="3">
        <v>1.0650437428680106E-2</v>
      </c>
      <c r="BM78" s="3">
        <v>3.6135412704450365E-2</v>
      </c>
      <c r="BN78" s="3">
        <v>0.11563332065424115</v>
      </c>
      <c r="BO78" s="3">
        <v>9.4712818562190951E-2</v>
      </c>
      <c r="BP78" s="3">
        <v>7.3031570939520729E-2</v>
      </c>
      <c r="BQ78" s="75">
        <v>0</v>
      </c>
      <c r="BR78" s="3">
        <v>1</v>
      </c>
      <c r="BT78" s="86"/>
      <c r="BU78" s="10" t="s">
        <v>0</v>
      </c>
      <c r="BV78" s="18">
        <v>0.47926968429060479</v>
      </c>
      <c r="BW78" s="55">
        <v>7.6074553062000757E-3</v>
      </c>
      <c r="BX78" s="18">
        <v>2.700646633701027E-2</v>
      </c>
      <c r="BY78" s="18">
        <v>8.7105363255990872E-2</v>
      </c>
      <c r="BZ78" s="18">
        <v>0.13160897679726133</v>
      </c>
      <c r="CA78" s="18">
        <v>5.8577405857740586E-2</v>
      </c>
      <c r="CB78" s="18">
        <v>7.8356789653860781E-2</v>
      </c>
      <c r="CC78" s="18">
        <v>5.5154050969950547E-2</v>
      </c>
      <c r="CD78" s="55">
        <v>3.8037276531000376E-4</v>
      </c>
      <c r="CE78" s="18">
        <v>3.2331685051350326E-2</v>
      </c>
      <c r="CF78" s="56"/>
      <c r="CG78" s="55">
        <v>1.1411182959300114E-3</v>
      </c>
      <c r="CH78" s="18">
        <v>1.0650437428680106E-2</v>
      </c>
      <c r="CI78" s="55">
        <v>4.9448459490300497E-3</v>
      </c>
      <c r="CJ78" s="55">
        <v>3.8037276531000376E-4</v>
      </c>
      <c r="CK78" s="18">
        <v>2.5484975275770254E-2</v>
      </c>
      <c r="CL78" s="60">
        <v>1</v>
      </c>
    </row>
    <row r="79" spans="1:90">
      <c r="A79" s="77">
        <v>10</v>
      </c>
      <c r="B79" s="81" t="s">
        <v>77</v>
      </c>
      <c r="C79" s="1" t="s">
        <v>78</v>
      </c>
      <c r="D79" s="2">
        <v>0.39</v>
      </c>
      <c r="E79" s="2">
        <v>0.4</v>
      </c>
      <c r="F79" s="2">
        <v>0.21</v>
      </c>
      <c r="G79" s="2">
        <f t="shared" si="9"/>
        <v>1</v>
      </c>
      <c r="I79" s="86" t="s">
        <v>77</v>
      </c>
      <c r="J79" s="14" t="s">
        <v>78</v>
      </c>
      <c r="K79" s="15">
        <v>0.15333333333333335</v>
      </c>
      <c r="L79" s="15">
        <v>0.74</v>
      </c>
      <c r="M79" s="15">
        <v>0.10666666666666666</v>
      </c>
      <c r="N79" s="15">
        <f t="shared" si="5"/>
        <v>1</v>
      </c>
      <c r="P79" s="76" t="s">
        <v>77</v>
      </c>
      <c r="Q79" s="22" t="s">
        <v>78</v>
      </c>
      <c r="R79" s="23">
        <v>0.73333333333333328</v>
      </c>
      <c r="S79" s="23">
        <v>0.23333333333333331</v>
      </c>
      <c r="T79" s="23">
        <v>3.3333333333333333E-2</v>
      </c>
      <c r="U79" s="23">
        <v>1</v>
      </c>
      <c r="W79" s="76" t="s">
        <v>77</v>
      </c>
      <c r="X79" s="22" t="s">
        <v>78</v>
      </c>
      <c r="Y79" s="23">
        <v>0.65</v>
      </c>
      <c r="Z79" s="23">
        <v>0.22333333333333333</v>
      </c>
      <c r="AA79" s="23">
        <v>0.11333333333333334</v>
      </c>
      <c r="AB79" s="23">
        <v>1.3333333333333332E-2</v>
      </c>
      <c r="AC79" s="23">
        <v>1</v>
      </c>
      <c r="AE79" s="76" t="s">
        <v>77</v>
      </c>
      <c r="AF79" s="22" t="s">
        <v>78</v>
      </c>
      <c r="AG79" s="23">
        <v>0.15436241610738255</v>
      </c>
      <c r="AH79" s="23">
        <v>0.23825503355704697</v>
      </c>
      <c r="AI79" s="23">
        <v>0.21812080536912754</v>
      </c>
      <c r="AJ79" s="23">
        <v>0.38926174496644295</v>
      </c>
      <c r="AK79" s="23">
        <f t="shared" si="6"/>
        <v>1</v>
      </c>
      <c r="AL79" s="37"/>
      <c r="AM79" s="86" t="s">
        <v>77</v>
      </c>
      <c r="AN79" s="39" t="s">
        <v>78</v>
      </c>
      <c r="AO79" s="15">
        <v>0.93383742911153123</v>
      </c>
      <c r="AP79" s="15">
        <v>6.4272211720226846E-2</v>
      </c>
      <c r="AQ79" s="16">
        <v>1.890359168241966E-3</v>
      </c>
      <c r="AR79" s="15">
        <f t="shared" si="7"/>
        <v>1</v>
      </c>
      <c r="AS79" s="34"/>
      <c r="AT79" s="81" t="s">
        <v>77</v>
      </c>
      <c r="AU79" s="6" t="s">
        <v>78</v>
      </c>
      <c r="AV79" s="2">
        <v>0.14000000000000001</v>
      </c>
      <c r="AW79" s="2">
        <v>0.34333333333333338</v>
      </c>
      <c r="AX79" s="2">
        <v>0.45333333333333337</v>
      </c>
      <c r="AY79" s="2">
        <v>6.3333333333333325E-2</v>
      </c>
      <c r="AZ79" s="2">
        <f t="shared" si="8"/>
        <v>1</v>
      </c>
      <c r="BB79" s="76" t="s">
        <v>77</v>
      </c>
      <c r="BC79" s="22" t="s">
        <v>78</v>
      </c>
      <c r="BD79" s="23">
        <v>0.48333333333333334</v>
      </c>
      <c r="BE79" s="23">
        <v>0.51666666666666661</v>
      </c>
      <c r="BF79" s="23">
        <v>1</v>
      </c>
      <c r="BH79" s="81" t="s">
        <v>77</v>
      </c>
      <c r="BI79" s="52" t="s">
        <v>78</v>
      </c>
      <c r="BJ79" s="2">
        <v>0.04</v>
      </c>
      <c r="BK79" s="2">
        <v>6.3333333333333325E-2</v>
      </c>
      <c r="BL79" s="2">
        <v>0.19666666666666668</v>
      </c>
      <c r="BM79" s="2">
        <v>0.41666666666666663</v>
      </c>
      <c r="BN79" s="36"/>
      <c r="BO79" s="2">
        <v>0.24333333333333332</v>
      </c>
      <c r="BP79" s="2">
        <v>0.04</v>
      </c>
      <c r="BQ79" s="74">
        <v>0</v>
      </c>
      <c r="BR79" s="2">
        <v>1</v>
      </c>
      <c r="BT79" s="86" t="s">
        <v>77</v>
      </c>
      <c r="BU79" s="54" t="s">
        <v>78</v>
      </c>
      <c r="BV79" s="15">
        <v>0.70666666666666667</v>
      </c>
      <c r="BW79" s="15">
        <v>2.6666666666666665E-2</v>
      </c>
      <c r="BX79" s="16">
        <v>3.3333333333333331E-3</v>
      </c>
      <c r="BY79" s="15">
        <v>2.6666666666666665E-2</v>
      </c>
      <c r="BZ79" s="15">
        <v>6.6666666666666666E-2</v>
      </c>
      <c r="CA79" s="15">
        <v>2.6666666666666665E-2</v>
      </c>
      <c r="CB79" s="15">
        <v>5.6666666666666671E-2</v>
      </c>
      <c r="CC79" s="15">
        <v>1.3333333333333332E-2</v>
      </c>
      <c r="CD79" s="17"/>
      <c r="CE79" s="16">
        <v>6.6666666666666662E-3</v>
      </c>
      <c r="CF79" s="17"/>
      <c r="CG79" s="16">
        <v>3.3333333333333331E-3</v>
      </c>
      <c r="CH79" s="16">
        <v>3.3333333333333331E-3</v>
      </c>
      <c r="CI79" s="16">
        <v>3.3333333333333331E-3</v>
      </c>
      <c r="CJ79" s="17"/>
      <c r="CK79" s="15">
        <v>5.6666666666666671E-2</v>
      </c>
      <c r="CL79" s="58">
        <v>1</v>
      </c>
    </row>
    <row r="80" spans="1:90" ht="15" customHeight="1">
      <c r="A80" s="77"/>
      <c r="B80" s="81"/>
      <c r="C80" s="1" t="s">
        <v>79</v>
      </c>
      <c r="D80" s="2">
        <v>0.28395061728395066</v>
      </c>
      <c r="E80" s="2">
        <v>0.46913580246913583</v>
      </c>
      <c r="F80" s="2">
        <v>0.24691358024691357</v>
      </c>
      <c r="G80" s="2">
        <f t="shared" si="9"/>
        <v>1</v>
      </c>
      <c r="I80" s="86"/>
      <c r="J80" s="14" t="s">
        <v>79</v>
      </c>
      <c r="K80" s="15">
        <v>0.29938271604938271</v>
      </c>
      <c r="L80" s="15">
        <v>0.59259259259259256</v>
      </c>
      <c r="M80" s="15">
        <v>0.10802469135802469</v>
      </c>
      <c r="N80" s="15">
        <f t="shared" si="5"/>
        <v>1</v>
      </c>
      <c r="P80" s="76"/>
      <c r="Q80" s="22" t="s">
        <v>79</v>
      </c>
      <c r="R80" s="23">
        <v>0.65432098765432101</v>
      </c>
      <c r="S80" s="23">
        <v>0.33333333333333337</v>
      </c>
      <c r="T80" s="23">
        <v>1.2345679012345678E-2</v>
      </c>
      <c r="U80" s="23">
        <v>1</v>
      </c>
      <c r="W80" s="76"/>
      <c r="X80" s="22" t="s">
        <v>79</v>
      </c>
      <c r="Y80" s="23">
        <v>0.75</v>
      </c>
      <c r="Z80" s="23">
        <v>0.18209876543209877</v>
      </c>
      <c r="AA80" s="23">
        <v>5.246913580246914E-2</v>
      </c>
      <c r="AB80" s="23">
        <v>1.5432098765432098E-2</v>
      </c>
      <c r="AC80" s="23">
        <v>1</v>
      </c>
      <c r="AE80" s="76"/>
      <c r="AF80" s="22" t="s">
        <v>79</v>
      </c>
      <c r="AG80" s="23">
        <v>8.1761006289308186E-2</v>
      </c>
      <c r="AH80" s="23">
        <v>0.18867924528301888</v>
      </c>
      <c r="AI80" s="23">
        <v>0.16037735849056603</v>
      </c>
      <c r="AJ80" s="23">
        <v>0.5691823899371069</v>
      </c>
      <c r="AK80" s="23">
        <f t="shared" si="6"/>
        <v>1</v>
      </c>
      <c r="AL80" s="37"/>
      <c r="AM80" s="86"/>
      <c r="AN80" s="39" t="s">
        <v>79</v>
      </c>
      <c r="AO80" s="15">
        <v>0.875717017208413</v>
      </c>
      <c r="AP80" s="15">
        <v>0.12045889101338432</v>
      </c>
      <c r="AQ80" s="16">
        <v>3.8240917782026767E-3</v>
      </c>
      <c r="AR80" s="15">
        <f t="shared" si="7"/>
        <v>1</v>
      </c>
      <c r="AS80" s="34"/>
      <c r="AT80" s="81"/>
      <c r="AU80" s="6" t="s">
        <v>79</v>
      </c>
      <c r="AV80" s="2">
        <v>8.6419753086419748E-2</v>
      </c>
      <c r="AW80" s="2">
        <v>0.28703703703703703</v>
      </c>
      <c r="AX80" s="2">
        <v>0.57098765432098764</v>
      </c>
      <c r="AY80" s="2">
        <v>5.5555555555555552E-2</v>
      </c>
      <c r="AZ80" s="2">
        <f t="shared" si="8"/>
        <v>1</v>
      </c>
      <c r="BB80" s="76"/>
      <c r="BC80" s="22" t="s">
        <v>79</v>
      </c>
      <c r="BD80" s="23">
        <v>0.37345679012345678</v>
      </c>
      <c r="BE80" s="23">
        <v>0.62654320987654322</v>
      </c>
      <c r="BF80" s="23">
        <v>1</v>
      </c>
      <c r="BH80" s="81"/>
      <c r="BI80" s="52" t="s">
        <v>79</v>
      </c>
      <c r="BJ80" s="11">
        <v>6.1728395061728392E-3</v>
      </c>
      <c r="BK80" s="2">
        <v>6.4814814814814825E-2</v>
      </c>
      <c r="BL80" s="2">
        <v>0.18209876543209877</v>
      </c>
      <c r="BM80" s="2">
        <v>0.12962962962962965</v>
      </c>
      <c r="BN80" s="2">
        <v>2.1604938271604937E-2</v>
      </c>
      <c r="BO80" s="2">
        <v>0.40432098765432101</v>
      </c>
      <c r="BP80" s="2">
        <v>0.19135802469135804</v>
      </c>
      <c r="BQ80" s="74">
        <v>0</v>
      </c>
      <c r="BR80" s="2">
        <v>1</v>
      </c>
      <c r="BT80" s="86"/>
      <c r="BU80" s="54" t="s">
        <v>79</v>
      </c>
      <c r="BV80" s="15">
        <v>0.82407407407407407</v>
      </c>
      <c r="BW80" s="16">
        <v>6.1728395061728392E-3</v>
      </c>
      <c r="BX80" s="15">
        <v>1.2345679012345678E-2</v>
      </c>
      <c r="BY80" s="15">
        <v>3.0864197530864196E-2</v>
      </c>
      <c r="BZ80" s="15">
        <v>4.0123456790123455E-2</v>
      </c>
      <c r="CA80" s="15">
        <v>2.7777777777777776E-2</v>
      </c>
      <c r="CB80" s="17"/>
      <c r="CC80" s="15">
        <v>1.5432098765432098E-2</v>
      </c>
      <c r="CD80" s="17"/>
      <c r="CE80" s="17"/>
      <c r="CF80" s="17"/>
      <c r="CG80" s="17"/>
      <c r="CH80" s="15">
        <v>2.4691358024691357E-2</v>
      </c>
      <c r="CI80" s="17"/>
      <c r="CJ80" s="17"/>
      <c r="CK80" s="15">
        <v>1.8518518518518517E-2</v>
      </c>
      <c r="CL80" s="58">
        <v>1</v>
      </c>
    </row>
    <row r="81" spans="1:90">
      <c r="A81" s="77"/>
      <c r="B81" s="81"/>
      <c r="C81" s="1" t="s">
        <v>80</v>
      </c>
      <c r="D81" s="2">
        <v>0.36217948717948717</v>
      </c>
      <c r="E81" s="2">
        <v>0.38141025641025644</v>
      </c>
      <c r="F81" s="2">
        <v>0.25641025641025644</v>
      </c>
      <c r="G81" s="2">
        <f t="shared" si="9"/>
        <v>1</v>
      </c>
      <c r="I81" s="86"/>
      <c r="J81" s="14" t="s">
        <v>80</v>
      </c>
      <c r="K81" s="15">
        <v>0.21474358974358976</v>
      </c>
      <c r="L81" s="15">
        <v>0.66346153846153844</v>
      </c>
      <c r="M81" s="15">
        <v>0.12179487179487179</v>
      </c>
      <c r="N81" s="15">
        <f t="shared" si="5"/>
        <v>1</v>
      </c>
      <c r="P81" s="76"/>
      <c r="Q81" s="22" t="s">
        <v>80</v>
      </c>
      <c r="R81" s="23">
        <v>0.44871794871794868</v>
      </c>
      <c r="S81" s="23">
        <v>0.48076923076923078</v>
      </c>
      <c r="T81" s="23">
        <v>7.0512820512820512E-2</v>
      </c>
      <c r="U81" s="23">
        <v>1</v>
      </c>
      <c r="W81" s="76"/>
      <c r="X81" s="22" t="s">
        <v>80</v>
      </c>
      <c r="Y81" s="23">
        <v>0.44551282051282048</v>
      </c>
      <c r="Z81" s="23">
        <v>0.28205128205128205</v>
      </c>
      <c r="AA81" s="23">
        <v>0.14743589743589744</v>
      </c>
      <c r="AB81" s="23">
        <v>0.125</v>
      </c>
      <c r="AC81" s="23">
        <v>1</v>
      </c>
      <c r="AE81" s="76"/>
      <c r="AF81" s="22" t="s">
        <v>80</v>
      </c>
      <c r="AG81" s="23">
        <v>0.31596091205211729</v>
      </c>
      <c r="AH81" s="23">
        <v>0.29967426710097717</v>
      </c>
      <c r="AI81" s="23">
        <v>0.14006514657980454</v>
      </c>
      <c r="AJ81" s="23">
        <v>0.24429967426710097</v>
      </c>
      <c r="AK81" s="23">
        <f t="shared" si="6"/>
        <v>1</v>
      </c>
      <c r="AL81" s="37"/>
      <c r="AM81" s="86"/>
      <c r="AN81" s="39" t="s">
        <v>80</v>
      </c>
      <c r="AO81" s="15">
        <v>0.81061946902654869</v>
      </c>
      <c r="AP81" s="15">
        <v>0.17876106194690267</v>
      </c>
      <c r="AQ81" s="15">
        <v>1.0619469026548674E-2</v>
      </c>
      <c r="AR81" s="15">
        <f t="shared" si="7"/>
        <v>1</v>
      </c>
      <c r="AS81" s="34"/>
      <c r="AT81" s="81"/>
      <c r="AU81" s="6" t="s">
        <v>80</v>
      </c>
      <c r="AV81" s="2">
        <v>8.3333333333333343E-2</v>
      </c>
      <c r="AW81" s="2">
        <v>0.4102564102564103</v>
      </c>
      <c r="AX81" s="2">
        <v>0.4647435897435897</v>
      </c>
      <c r="AY81" s="2">
        <v>4.1666666666666671E-2</v>
      </c>
      <c r="AZ81" s="2">
        <f t="shared" si="8"/>
        <v>0.99999999999999989</v>
      </c>
      <c r="BB81" s="76"/>
      <c r="BC81" s="22" t="s">
        <v>80</v>
      </c>
      <c r="BD81" s="23">
        <v>0.49358974358974356</v>
      </c>
      <c r="BE81" s="23">
        <v>0.50641025641025639</v>
      </c>
      <c r="BF81" s="23">
        <v>1</v>
      </c>
      <c r="BH81" s="81"/>
      <c r="BI81" s="52" t="s">
        <v>80</v>
      </c>
      <c r="BJ81" s="2">
        <v>2.2435897435897436E-2</v>
      </c>
      <c r="BK81" s="2">
        <v>0.26602564102564102</v>
      </c>
      <c r="BL81" s="2">
        <v>0.19230769230769229</v>
      </c>
      <c r="BM81" s="2">
        <v>8.9743589743589744E-2</v>
      </c>
      <c r="BN81" s="2">
        <v>1.2820512820512822E-2</v>
      </c>
      <c r="BO81" s="2">
        <v>3.5256410256410256E-2</v>
      </c>
      <c r="BP81" s="2">
        <v>0.38141025641025644</v>
      </c>
      <c r="BQ81" s="74">
        <v>0</v>
      </c>
      <c r="BR81" s="2">
        <v>1</v>
      </c>
      <c r="BT81" s="86"/>
      <c r="BU81" s="54" t="s">
        <v>80</v>
      </c>
      <c r="BV81" s="15">
        <v>0.78846153846153844</v>
      </c>
      <c r="BW81" s="16">
        <v>6.4102564102564109E-3</v>
      </c>
      <c r="BX81" s="16">
        <v>6.4102564102564109E-3</v>
      </c>
      <c r="BY81" s="15">
        <v>2.8846153846153844E-2</v>
      </c>
      <c r="BZ81" s="15">
        <v>7.371794871794872E-2</v>
      </c>
      <c r="CA81" s="17"/>
      <c r="CB81" s="15">
        <v>1.2820512820512822E-2</v>
      </c>
      <c r="CC81" s="15">
        <v>5.1282051282051287E-2</v>
      </c>
      <c r="CD81" s="17"/>
      <c r="CE81" s="15">
        <v>1.2820512820512822E-2</v>
      </c>
      <c r="CF81" s="17"/>
      <c r="CG81" s="17"/>
      <c r="CH81" s="16">
        <v>6.4102564102564109E-3</v>
      </c>
      <c r="CI81" s="16">
        <v>3.2051282051282055E-3</v>
      </c>
      <c r="CJ81" s="16">
        <v>3.2051282051282055E-3</v>
      </c>
      <c r="CK81" s="16">
        <v>6.4102564102564109E-3</v>
      </c>
      <c r="CL81" s="58">
        <v>1</v>
      </c>
    </row>
    <row r="82" spans="1:90">
      <c r="A82" s="77"/>
      <c r="B82" s="81"/>
      <c r="C82" s="1" t="s">
        <v>81</v>
      </c>
      <c r="D82" s="2">
        <v>0.47352941176470587</v>
      </c>
      <c r="E82" s="2">
        <v>0.32058823529411767</v>
      </c>
      <c r="F82" s="2">
        <v>0.20588235294117649</v>
      </c>
      <c r="G82" s="2">
        <f t="shared" si="9"/>
        <v>1</v>
      </c>
      <c r="I82" s="86"/>
      <c r="J82" s="14" t="s">
        <v>81</v>
      </c>
      <c r="K82" s="15">
        <v>0.28529411764705886</v>
      </c>
      <c r="L82" s="15">
        <v>0.51470588235294112</v>
      </c>
      <c r="M82" s="15">
        <v>0.2</v>
      </c>
      <c r="N82" s="15">
        <f t="shared" si="5"/>
        <v>1</v>
      </c>
      <c r="P82" s="76"/>
      <c r="Q82" s="22" t="s">
        <v>81</v>
      </c>
      <c r="R82" s="23">
        <v>0.4</v>
      </c>
      <c r="S82" s="23">
        <v>0.49411764705882355</v>
      </c>
      <c r="T82" s="23">
        <v>0.10588235294117647</v>
      </c>
      <c r="U82" s="23">
        <v>1</v>
      </c>
      <c r="W82" s="76"/>
      <c r="X82" s="22" t="s">
        <v>81</v>
      </c>
      <c r="Y82" s="23">
        <v>0.38529411764705884</v>
      </c>
      <c r="Z82" s="23">
        <v>0.33529411764705885</v>
      </c>
      <c r="AA82" s="23">
        <v>0.21176470588235294</v>
      </c>
      <c r="AB82" s="23">
        <v>6.7647058823529407E-2</v>
      </c>
      <c r="AC82" s="23">
        <v>1</v>
      </c>
      <c r="AE82" s="76"/>
      <c r="AF82" s="22" t="s">
        <v>81</v>
      </c>
      <c r="AG82" s="23">
        <v>0.22485207100591714</v>
      </c>
      <c r="AH82" s="23">
        <v>0.34023668639053256</v>
      </c>
      <c r="AI82" s="23">
        <v>0.21597633136094674</v>
      </c>
      <c r="AJ82" s="23">
        <v>0.21893491124260353</v>
      </c>
      <c r="AK82" s="23">
        <f t="shared" si="6"/>
        <v>1</v>
      </c>
      <c r="AL82" s="37"/>
      <c r="AM82" s="86"/>
      <c r="AN82" s="39" t="s">
        <v>81</v>
      </c>
      <c r="AO82" s="15">
        <v>0.81384615384615389</v>
      </c>
      <c r="AP82" s="15">
        <v>0.1846153846153846</v>
      </c>
      <c r="AQ82" s="16">
        <v>1.5384615384615385E-3</v>
      </c>
      <c r="AR82" s="15">
        <f t="shared" si="7"/>
        <v>1</v>
      </c>
      <c r="AS82" s="34"/>
      <c r="AT82" s="81"/>
      <c r="AU82" s="6" t="s">
        <v>81</v>
      </c>
      <c r="AV82" s="2">
        <v>0.10588235294117647</v>
      </c>
      <c r="AW82" s="2">
        <v>0.44117647058823528</v>
      </c>
      <c r="AX82" s="2">
        <v>0.37647058823529411</v>
      </c>
      <c r="AY82" s="2">
        <v>7.6470588235294124E-2</v>
      </c>
      <c r="AZ82" s="2">
        <f t="shared" si="8"/>
        <v>1</v>
      </c>
      <c r="BB82" s="76"/>
      <c r="BC82" s="22" t="s">
        <v>81</v>
      </c>
      <c r="BD82" s="23">
        <v>0.54705882352941171</v>
      </c>
      <c r="BE82" s="23">
        <v>0.45294117647058824</v>
      </c>
      <c r="BF82" s="23">
        <v>1</v>
      </c>
      <c r="BH82" s="81"/>
      <c r="BI82" s="52" t="s">
        <v>81</v>
      </c>
      <c r="BJ82" s="2">
        <v>0.13235294117647059</v>
      </c>
      <c r="BK82" s="2">
        <v>4.4117647058823532E-2</v>
      </c>
      <c r="BL82" s="2">
        <v>3.5294117647058823E-2</v>
      </c>
      <c r="BM82" s="2">
        <v>0.30882352941176472</v>
      </c>
      <c r="BN82" s="11">
        <v>5.8823529411764705E-3</v>
      </c>
      <c r="BO82" s="2">
        <v>0.10294117647058824</v>
      </c>
      <c r="BP82" s="2">
        <v>0.37058823529411766</v>
      </c>
      <c r="BQ82" s="74">
        <v>0</v>
      </c>
      <c r="BR82" s="2">
        <v>1</v>
      </c>
      <c r="BT82" s="86"/>
      <c r="BU82" s="54" t="s">
        <v>81</v>
      </c>
      <c r="BV82" s="15">
        <v>0.72647058823529409</v>
      </c>
      <c r="BW82" s="16">
        <v>5.8823529411764705E-3</v>
      </c>
      <c r="BX82" s="15">
        <v>3.5294117647058823E-2</v>
      </c>
      <c r="BY82" s="15">
        <v>4.7058823529411764E-2</v>
      </c>
      <c r="BZ82" s="15">
        <v>4.7058823529411764E-2</v>
      </c>
      <c r="CA82" s="15">
        <v>2.0588235294117643E-2</v>
      </c>
      <c r="CB82" s="15">
        <v>1.1764705882352941E-2</v>
      </c>
      <c r="CC82" s="15">
        <v>2.3529411764705882E-2</v>
      </c>
      <c r="CD82" s="17"/>
      <c r="CE82" s="15">
        <v>2.6470588235294117E-2</v>
      </c>
      <c r="CF82" s="17"/>
      <c r="CG82" s="16">
        <v>2.9411764705882353E-3</v>
      </c>
      <c r="CH82" s="16">
        <v>2.9411764705882353E-3</v>
      </c>
      <c r="CI82" s="16">
        <v>2.9411764705882353E-3</v>
      </c>
      <c r="CJ82" s="17"/>
      <c r="CK82" s="15">
        <v>4.7058823529411764E-2</v>
      </c>
      <c r="CL82" s="58">
        <v>1</v>
      </c>
    </row>
    <row r="83" spans="1:90">
      <c r="A83" s="77"/>
      <c r="B83" s="81"/>
      <c r="C83" s="1" t="s">
        <v>82</v>
      </c>
      <c r="D83" s="2">
        <v>5.2816901408450703E-2</v>
      </c>
      <c r="E83" s="2">
        <v>0.30281690140845074</v>
      </c>
      <c r="F83" s="2">
        <v>0.64436619718309851</v>
      </c>
      <c r="G83" s="2">
        <f t="shared" si="9"/>
        <v>1</v>
      </c>
      <c r="I83" s="86"/>
      <c r="J83" s="14" t="s">
        <v>82</v>
      </c>
      <c r="K83" s="15">
        <v>0.602112676056338</v>
      </c>
      <c r="L83" s="15">
        <v>0.37323943661971831</v>
      </c>
      <c r="M83" s="15">
        <v>2.464788732394366E-2</v>
      </c>
      <c r="N83" s="15">
        <f t="shared" si="5"/>
        <v>0.99999999999999989</v>
      </c>
      <c r="P83" s="76"/>
      <c r="Q83" s="22" t="s">
        <v>82</v>
      </c>
      <c r="R83" s="23">
        <v>0.16197183098591547</v>
      </c>
      <c r="S83" s="23">
        <v>0.56338028169014087</v>
      </c>
      <c r="T83" s="23">
        <v>0.27464788732394368</v>
      </c>
      <c r="U83" s="23">
        <v>1</v>
      </c>
      <c r="W83" s="76"/>
      <c r="X83" s="22" t="s">
        <v>82</v>
      </c>
      <c r="Y83" s="23">
        <v>0.25704225352112675</v>
      </c>
      <c r="Z83" s="23">
        <v>0.43309859154929575</v>
      </c>
      <c r="AA83" s="23">
        <v>8.8028169014084501E-2</v>
      </c>
      <c r="AB83" s="23">
        <v>0.22183098591549297</v>
      </c>
      <c r="AC83" s="23">
        <v>1</v>
      </c>
      <c r="AE83" s="76"/>
      <c r="AF83" s="22" t="s">
        <v>82</v>
      </c>
      <c r="AG83" s="23">
        <v>0.23104693140794225</v>
      </c>
      <c r="AH83" s="23">
        <v>0.21299638989169675</v>
      </c>
      <c r="AI83" s="23">
        <v>0.19855595667870038</v>
      </c>
      <c r="AJ83" s="23">
        <v>0.35740072202166068</v>
      </c>
      <c r="AK83" s="23">
        <f t="shared" si="6"/>
        <v>1</v>
      </c>
      <c r="AL83" s="37"/>
      <c r="AM83" s="86"/>
      <c r="AN83" s="39" t="s">
        <v>82</v>
      </c>
      <c r="AO83" s="15">
        <v>0.67674858223062384</v>
      </c>
      <c r="AP83" s="15">
        <v>0.28355387523629488</v>
      </c>
      <c r="AQ83" s="15">
        <v>3.969754253308129E-2</v>
      </c>
      <c r="AR83" s="15">
        <f t="shared" si="7"/>
        <v>1</v>
      </c>
      <c r="AS83" s="34"/>
      <c r="AT83" s="81"/>
      <c r="AU83" s="6" t="s">
        <v>82</v>
      </c>
      <c r="AV83" s="11">
        <v>7.0422535211267599E-3</v>
      </c>
      <c r="AW83" s="2">
        <v>7.3943661971830985E-2</v>
      </c>
      <c r="AX83" s="2">
        <v>0.70422535211267601</v>
      </c>
      <c r="AY83" s="2">
        <v>0.21478873239436619</v>
      </c>
      <c r="AZ83" s="2">
        <f t="shared" si="8"/>
        <v>1</v>
      </c>
      <c r="BB83" s="76"/>
      <c r="BC83" s="22" t="s">
        <v>82</v>
      </c>
      <c r="BD83" s="23">
        <v>8.0985915492957736E-2</v>
      </c>
      <c r="BE83" s="23">
        <v>0.91901408450704225</v>
      </c>
      <c r="BF83" s="23">
        <v>1</v>
      </c>
      <c r="BH83" s="81"/>
      <c r="BI83" s="52" t="s">
        <v>82</v>
      </c>
      <c r="BJ83" s="11">
        <v>3.5211267605633799E-3</v>
      </c>
      <c r="BK83" s="2">
        <v>9.5070422535211266E-2</v>
      </c>
      <c r="BL83" s="2">
        <v>7.0422535211267609E-2</v>
      </c>
      <c r="BM83" s="2">
        <v>0.10563380281690141</v>
      </c>
      <c r="BN83" s="36"/>
      <c r="BO83" s="2">
        <v>9.5070422535211266E-2</v>
      </c>
      <c r="BP83" s="2">
        <v>0.63028169014084501</v>
      </c>
      <c r="BQ83" s="74">
        <v>0</v>
      </c>
      <c r="BR83" s="2">
        <v>1</v>
      </c>
      <c r="BT83" s="86"/>
      <c r="BU83" s="54" t="s">
        <v>82</v>
      </c>
      <c r="BV83" s="15">
        <v>0.81690140845070414</v>
      </c>
      <c r="BW83" s="17"/>
      <c r="BX83" s="15">
        <v>1.0563380281690141E-2</v>
      </c>
      <c r="BY83" s="15">
        <v>2.1126760563380281E-2</v>
      </c>
      <c r="BZ83" s="15">
        <v>4.2253521126760563E-2</v>
      </c>
      <c r="CA83" s="17"/>
      <c r="CB83" s="15">
        <v>2.1126760563380281E-2</v>
      </c>
      <c r="CC83" s="15">
        <v>5.6338028169014079E-2</v>
      </c>
      <c r="CD83" s="15">
        <v>1.0563380281690141E-2</v>
      </c>
      <c r="CE83" s="16">
        <v>3.5211267605633799E-3</v>
      </c>
      <c r="CF83" s="17"/>
      <c r="CG83" s="17"/>
      <c r="CH83" s="16">
        <v>3.5211267605633799E-3</v>
      </c>
      <c r="CI83" s="17"/>
      <c r="CJ83" s="17"/>
      <c r="CK83" s="15">
        <v>1.408450704225352E-2</v>
      </c>
      <c r="CL83" s="58">
        <v>1</v>
      </c>
    </row>
    <row r="84" spans="1:90">
      <c r="A84" s="77"/>
      <c r="B84" s="81"/>
      <c r="C84" s="1" t="s">
        <v>83</v>
      </c>
      <c r="D84" s="2">
        <v>0.13779527559055119</v>
      </c>
      <c r="E84" s="2">
        <v>0.41338582677165353</v>
      </c>
      <c r="F84" s="2">
        <v>0.44881889763779526</v>
      </c>
      <c r="G84" s="2">
        <f t="shared" si="9"/>
        <v>1</v>
      </c>
      <c r="I84" s="86"/>
      <c r="J84" s="14" t="s">
        <v>83</v>
      </c>
      <c r="K84" s="15">
        <v>0.48425196850393704</v>
      </c>
      <c r="L84" s="15">
        <v>0.47244094488188976</v>
      </c>
      <c r="M84" s="15">
        <v>4.3307086614173235E-2</v>
      </c>
      <c r="N84" s="15">
        <f t="shared" si="5"/>
        <v>1</v>
      </c>
      <c r="P84" s="76"/>
      <c r="Q84" s="22" t="s">
        <v>83</v>
      </c>
      <c r="R84" s="23">
        <v>0.23228346456692914</v>
      </c>
      <c r="S84" s="23">
        <v>0.62992125984251968</v>
      </c>
      <c r="T84" s="23">
        <v>0.13779527559055119</v>
      </c>
      <c r="U84" s="23">
        <v>1</v>
      </c>
      <c r="W84" s="76"/>
      <c r="X84" s="22" t="s">
        <v>83</v>
      </c>
      <c r="Y84" s="23">
        <v>0.24409448818897636</v>
      </c>
      <c r="Z84" s="23">
        <v>0.35433070866141736</v>
      </c>
      <c r="AA84" s="23">
        <v>0.31889763779527558</v>
      </c>
      <c r="AB84" s="23">
        <v>8.2677165354330701E-2</v>
      </c>
      <c r="AC84" s="23">
        <v>1</v>
      </c>
      <c r="AE84" s="76"/>
      <c r="AF84" s="22" t="s">
        <v>83</v>
      </c>
      <c r="AG84" s="23">
        <v>0.11244979919678715</v>
      </c>
      <c r="AH84" s="23">
        <v>0.22891566265060243</v>
      </c>
      <c r="AI84" s="23">
        <v>0.30120481927710846</v>
      </c>
      <c r="AJ84" s="23">
        <v>0.35742971887550196</v>
      </c>
      <c r="AK84" s="23">
        <f t="shared" si="6"/>
        <v>1</v>
      </c>
      <c r="AL84" s="37"/>
      <c r="AM84" s="86"/>
      <c r="AN84" s="39" t="s">
        <v>83</v>
      </c>
      <c r="AO84" s="15">
        <v>0.6652977412731006</v>
      </c>
      <c r="AP84" s="15">
        <v>0.3326488706365503</v>
      </c>
      <c r="AQ84" s="16">
        <v>2.0533880903490761E-3</v>
      </c>
      <c r="AR84" s="15">
        <f t="shared" si="7"/>
        <v>1</v>
      </c>
      <c r="AS84" s="34"/>
      <c r="AT84" s="81"/>
      <c r="AU84" s="6" t="s">
        <v>83</v>
      </c>
      <c r="AV84" s="2">
        <v>3.937007874015748E-2</v>
      </c>
      <c r="AW84" s="2">
        <v>0.11417322834645668</v>
      </c>
      <c r="AX84" s="2">
        <v>0.65354330708661423</v>
      </c>
      <c r="AY84" s="2">
        <v>0.19291338582677167</v>
      </c>
      <c r="AZ84" s="2">
        <f t="shared" si="8"/>
        <v>1.0000000000000002</v>
      </c>
      <c r="BB84" s="76"/>
      <c r="BC84" s="22" t="s">
        <v>83</v>
      </c>
      <c r="BD84" s="23">
        <v>0.15354330708661418</v>
      </c>
      <c r="BE84" s="23">
        <v>0.84645669291338577</v>
      </c>
      <c r="BF84" s="23">
        <v>1</v>
      </c>
      <c r="BH84" s="81"/>
      <c r="BI84" s="52" t="s">
        <v>83</v>
      </c>
      <c r="BJ84" s="2">
        <v>0.17716535433070868</v>
      </c>
      <c r="BK84" s="2">
        <v>2.7559055118110236E-2</v>
      </c>
      <c r="BL84" s="2">
        <v>1.1811023622047244E-2</v>
      </c>
      <c r="BM84" s="2">
        <v>0.1456692913385827</v>
      </c>
      <c r="BN84" s="36"/>
      <c r="BO84" s="2">
        <v>3.1496062992125984E-2</v>
      </c>
      <c r="BP84" s="2">
        <v>0.60629921259842523</v>
      </c>
      <c r="BQ84" s="74">
        <v>0</v>
      </c>
      <c r="BR84" s="2">
        <v>1</v>
      </c>
      <c r="BT84" s="86"/>
      <c r="BU84" s="54" t="s">
        <v>83</v>
      </c>
      <c r="BV84" s="15">
        <v>0.60629921259842523</v>
      </c>
      <c r="BW84" s="15">
        <v>1.1811023622047244E-2</v>
      </c>
      <c r="BX84" s="15">
        <v>5.5118110236220472E-2</v>
      </c>
      <c r="BY84" s="16">
        <v>3.937007874015748E-3</v>
      </c>
      <c r="BZ84" s="15">
        <v>6.2992125984251968E-2</v>
      </c>
      <c r="CA84" s="17"/>
      <c r="CB84" s="15">
        <v>0.14960629921259844</v>
      </c>
      <c r="CC84" s="15">
        <v>6.6929133858267709E-2</v>
      </c>
      <c r="CD84" s="16">
        <v>3.937007874015748E-3</v>
      </c>
      <c r="CE84" s="16">
        <v>3.937007874015748E-3</v>
      </c>
      <c r="CF84" s="16">
        <v>3.937007874015748E-3</v>
      </c>
      <c r="CG84" s="17"/>
      <c r="CH84" s="16">
        <v>7.874015748031496E-3</v>
      </c>
      <c r="CI84" s="17"/>
      <c r="CJ84" s="17"/>
      <c r="CK84" s="15">
        <v>2.3622047244094488E-2</v>
      </c>
      <c r="CL84" s="58">
        <v>1</v>
      </c>
    </row>
    <row r="85" spans="1:90">
      <c r="A85" s="77"/>
      <c r="B85" s="81"/>
      <c r="C85" s="10" t="s">
        <v>0</v>
      </c>
      <c r="D85" s="3">
        <v>0.29382579933847852</v>
      </c>
      <c r="E85" s="3">
        <v>0.38092613009922821</v>
      </c>
      <c r="F85" s="3">
        <v>0.32524807056229327</v>
      </c>
      <c r="G85" s="3">
        <f>D85+E85+F85</f>
        <v>1</v>
      </c>
      <c r="I85" s="86"/>
      <c r="J85" s="10" t="s">
        <v>0</v>
      </c>
      <c r="K85" s="18">
        <v>0.33131201764057328</v>
      </c>
      <c r="L85" s="18">
        <v>0.56339581036383679</v>
      </c>
      <c r="M85" s="18">
        <v>0.10529217199558985</v>
      </c>
      <c r="N85" s="18">
        <f t="shared" si="5"/>
        <v>0.99999999999999989</v>
      </c>
      <c r="P85" s="76"/>
      <c r="Q85" s="26" t="s">
        <v>0</v>
      </c>
      <c r="R85" s="27">
        <v>0.44818081587651598</v>
      </c>
      <c r="S85" s="27">
        <v>0.44983461962513777</v>
      </c>
      <c r="T85" s="27">
        <v>0.1019845644983462</v>
      </c>
      <c r="U85" s="27">
        <v>1</v>
      </c>
      <c r="W85" s="76"/>
      <c r="X85" s="26" t="s">
        <v>0</v>
      </c>
      <c r="Y85" s="27">
        <v>0.46471885336273433</v>
      </c>
      <c r="Z85" s="27">
        <v>0.29823594266813669</v>
      </c>
      <c r="AA85" s="27">
        <v>0.15159867695700111</v>
      </c>
      <c r="AB85" s="27">
        <v>8.5446527012127904E-2</v>
      </c>
      <c r="AC85" s="27">
        <v>1</v>
      </c>
      <c r="AE85" s="76"/>
      <c r="AF85" s="26" t="s">
        <v>0</v>
      </c>
      <c r="AG85" s="27">
        <v>0.18858421936205932</v>
      </c>
      <c r="AH85" s="27">
        <v>0.25405707890318974</v>
      </c>
      <c r="AI85" s="27">
        <v>0.20257414661443762</v>
      </c>
      <c r="AJ85" s="27">
        <v>0.35478455512031337</v>
      </c>
      <c r="AK85" s="27">
        <f t="shared" si="6"/>
        <v>1</v>
      </c>
      <c r="AL85" s="37"/>
      <c r="AM85" s="86"/>
      <c r="AN85" s="10" t="s">
        <v>0</v>
      </c>
      <c r="AO85" s="18">
        <v>0.79835516296070663</v>
      </c>
      <c r="AP85" s="18">
        <v>0.19189765458422176</v>
      </c>
      <c r="AQ85" s="55">
        <v>9.7471824550715812E-3</v>
      </c>
      <c r="AR85" s="18">
        <f t="shared" si="7"/>
        <v>0.99999999999999989</v>
      </c>
      <c r="AS85" s="37"/>
      <c r="AT85" s="81"/>
      <c r="AU85" s="4" t="s">
        <v>0</v>
      </c>
      <c r="AV85" s="3">
        <v>7.9382579933847855E-2</v>
      </c>
      <c r="AW85" s="3">
        <v>0.288864388092613</v>
      </c>
      <c r="AX85" s="3">
        <v>0.52921719955898572</v>
      </c>
      <c r="AY85" s="3">
        <v>0.10253583241455347</v>
      </c>
      <c r="AZ85" s="3">
        <f t="shared" si="8"/>
        <v>1</v>
      </c>
      <c r="BB85" s="76"/>
      <c r="BC85" s="26" t="s">
        <v>0</v>
      </c>
      <c r="BD85" s="27">
        <v>0.3682469680264609</v>
      </c>
      <c r="BE85" s="27">
        <v>0.63175303197353916</v>
      </c>
      <c r="BF85" s="27">
        <v>1</v>
      </c>
      <c r="BH85" s="81"/>
      <c r="BI85" s="10" t="s">
        <v>0</v>
      </c>
      <c r="BJ85" s="3">
        <v>6.1742006615214999E-2</v>
      </c>
      <c r="BK85" s="3">
        <v>9.4818081587651606E-2</v>
      </c>
      <c r="BL85" s="3">
        <v>0.11742006615214995</v>
      </c>
      <c r="BM85" s="3">
        <v>0.20231532524807058</v>
      </c>
      <c r="BN85" s="38">
        <v>7.1664829106945971E-3</v>
      </c>
      <c r="BO85" s="3">
        <v>0.15711135611907387</v>
      </c>
      <c r="BP85" s="3">
        <v>0.35942668136714445</v>
      </c>
      <c r="BQ85" s="75">
        <v>0</v>
      </c>
      <c r="BR85" s="3">
        <v>1</v>
      </c>
      <c r="BT85" s="86"/>
      <c r="BU85" s="10" t="s">
        <v>0</v>
      </c>
      <c r="BV85" s="18">
        <v>0.74862183020948181</v>
      </c>
      <c r="BW85" s="55">
        <v>9.371554575523704E-3</v>
      </c>
      <c r="BX85" s="18">
        <v>1.9845644983461964E-2</v>
      </c>
      <c r="BY85" s="18">
        <v>2.7563395810363836E-2</v>
      </c>
      <c r="BZ85" s="18">
        <v>5.5126791620727672E-2</v>
      </c>
      <c r="CA85" s="18">
        <v>1.3230429988974642E-2</v>
      </c>
      <c r="CB85" s="18">
        <v>3.8037486218302094E-2</v>
      </c>
      <c r="CC85" s="18">
        <v>3.638368246968026E-2</v>
      </c>
      <c r="CD85" s="55">
        <v>2.205071664829107E-3</v>
      </c>
      <c r="CE85" s="55">
        <v>9.371554575523704E-3</v>
      </c>
      <c r="CF85" s="55">
        <v>5.5126791620727675E-4</v>
      </c>
      <c r="CG85" s="55">
        <v>1.1025358324145535E-3</v>
      </c>
      <c r="CH85" s="55">
        <v>8.2690187431091518E-3</v>
      </c>
      <c r="CI85" s="55">
        <v>1.6538037486218302E-3</v>
      </c>
      <c r="CJ85" s="55">
        <v>5.5126791620727675E-4</v>
      </c>
      <c r="CK85" s="18">
        <v>2.811466372657111E-2</v>
      </c>
      <c r="CL85" s="60">
        <v>1</v>
      </c>
    </row>
    <row r="86" spans="1:90">
      <c r="A86" s="77">
        <v>11</v>
      </c>
      <c r="B86" s="81" t="s">
        <v>84</v>
      </c>
      <c r="C86" s="1" t="s">
        <v>85</v>
      </c>
      <c r="D86" s="2">
        <v>0.68613138686131392</v>
      </c>
      <c r="E86" s="2">
        <v>0.25547445255474455</v>
      </c>
      <c r="F86" s="2">
        <v>5.8394160583941604E-2</v>
      </c>
      <c r="G86" s="2">
        <f t="shared" si="9"/>
        <v>1</v>
      </c>
      <c r="I86" s="86" t="s">
        <v>84</v>
      </c>
      <c r="J86" s="14" t="s">
        <v>85</v>
      </c>
      <c r="K86" s="15">
        <v>4.7445255474452559E-2</v>
      </c>
      <c r="L86" s="15">
        <v>0.73357664233576647</v>
      </c>
      <c r="M86" s="15">
        <v>0.218978102189781</v>
      </c>
      <c r="N86" s="15">
        <f t="shared" si="5"/>
        <v>1</v>
      </c>
      <c r="P86" s="76" t="s">
        <v>84</v>
      </c>
      <c r="Q86" s="22" t="s">
        <v>85</v>
      </c>
      <c r="R86" s="23">
        <v>0.67518248175182483</v>
      </c>
      <c r="S86" s="23">
        <v>0.31751824817518248</v>
      </c>
      <c r="T86" s="24">
        <v>7.2992700729927005E-3</v>
      </c>
      <c r="U86" s="23">
        <v>1</v>
      </c>
      <c r="W86" s="76" t="s">
        <v>84</v>
      </c>
      <c r="X86" s="22" t="s">
        <v>85</v>
      </c>
      <c r="Y86" s="23">
        <v>0.62408759124087587</v>
      </c>
      <c r="Z86" s="23">
        <v>0.29927007299270075</v>
      </c>
      <c r="AA86" s="23">
        <v>4.7445255474452559E-2</v>
      </c>
      <c r="AB86" s="23">
        <v>2.9197080291970802E-2</v>
      </c>
      <c r="AC86" s="23">
        <v>1</v>
      </c>
      <c r="AE86" s="76" t="s">
        <v>84</v>
      </c>
      <c r="AF86" s="22" t="s">
        <v>85</v>
      </c>
      <c r="AG86" s="23">
        <v>0.17307692307692307</v>
      </c>
      <c r="AH86" s="23">
        <v>0.52307692307692311</v>
      </c>
      <c r="AI86" s="23">
        <v>0.2153846153846154</v>
      </c>
      <c r="AJ86" s="23">
        <v>8.8461538461538466E-2</v>
      </c>
      <c r="AK86" s="23">
        <f t="shared" si="6"/>
        <v>1</v>
      </c>
      <c r="AL86" s="37"/>
      <c r="AM86" s="86" t="s">
        <v>84</v>
      </c>
      <c r="AN86" s="39" t="s">
        <v>85</v>
      </c>
      <c r="AO86" s="15">
        <v>0.92921960072595278</v>
      </c>
      <c r="AP86" s="15">
        <v>7.0780399274047182E-2</v>
      </c>
      <c r="AQ86" s="69">
        <v>0</v>
      </c>
      <c r="AR86" s="15">
        <f t="shared" si="7"/>
        <v>1</v>
      </c>
      <c r="AS86" s="34"/>
      <c r="AT86" s="81" t="s">
        <v>84</v>
      </c>
      <c r="AU86" s="6" t="s">
        <v>85</v>
      </c>
      <c r="AV86" s="2">
        <v>0.30656934306569344</v>
      </c>
      <c r="AW86" s="2">
        <v>0.48905109489051091</v>
      </c>
      <c r="AX86" s="2">
        <v>0.20072992700729927</v>
      </c>
      <c r="AY86" s="11">
        <v>3.6496350364963502E-3</v>
      </c>
      <c r="AZ86" s="2">
        <f t="shared" si="8"/>
        <v>1</v>
      </c>
      <c r="BB86" s="76" t="s">
        <v>84</v>
      </c>
      <c r="BC86" s="22" t="s">
        <v>85</v>
      </c>
      <c r="BD86" s="23">
        <v>0.79562043795620441</v>
      </c>
      <c r="BE86" s="23">
        <v>0.20437956204379565</v>
      </c>
      <c r="BF86" s="23">
        <v>1</v>
      </c>
      <c r="BH86" s="81" t="s">
        <v>84</v>
      </c>
      <c r="BI86" s="52" t="s">
        <v>85</v>
      </c>
      <c r="BJ86" s="2">
        <v>0.145985401459854</v>
      </c>
      <c r="BK86" s="2">
        <v>9.1240875912408759E-2</v>
      </c>
      <c r="BL86" s="2">
        <v>0.32481751824817517</v>
      </c>
      <c r="BM86" s="2">
        <v>8.7591240875912413E-2</v>
      </c>
      <c r="BN86" s="2">
        <v>5.8394160583941604E-2</v>
      </c>
      <c r="BO86" s="36"/>
      <c r="BP86" s="2">
        <v>0.29197080291970801</v>
      </c>
      <c r="BQ86" s="74">
        <v>0</v>
      </c>
      <c r="BR86" s="2">
        <v>1</v>
      </c>
      <c r="BT86" s="86" t="s">
        <v>84</v>
      </c>
      <c r="BU86" s="54" t="s">
        <v>85</v>
      </c>
      <c r="BV86" s="15">
        <v>0.63868613138686126</v>
      </c>
      <c r="BW86" s="17"/>
      <c r="BX86" s="15">
        <v>2.1897810218978103E-2</v>
      </c>
      <c r="BY86" s="15">
        <v>8.0291970802919707E-2</v>
      </c>
      <c r="BZ86" s="15">
        <v>5.1094890510948912E-2</v>
      </c>
      <c r="CA86" s="15">
        <v>2.1897810218978103E-2</v>
      </c>
      <c r="CB86" s="15">
        <v>1.0948905109489052E-2</v>
      </c>
      <c r="CC86" s="15">
        <v>2.5547445255474456E-2</v>
      </c>
      <c r="CD86" s="17"/>
      <c r="CE86" s="16">
        <v>7.2992700729927005E-3</v>
      </c>
      <c r="CF86" s="17"/>
      <c r="CG86" s="17"/>
      <c r="CH86" s="17"/>
      <c r="CI86" s="16">
        <v>7.2992700729927005E-3</v>
      </c>
      <c r="CJ86" s="17"/>
      <c r="CK86" s="15">
        <v>0.13503649635036497</v>
      </c>
      <c r="CL86" s="58">
        <v>1</v>
      </c>
    </row>
    <row r="87" spans="1:90">
      <c r="A87" s="77"/>
      <c r="B87" s="81"/>
      <c r="C87" s="1" t="s">
        <v>86</v>
      </c>
      <c r="D87" s="2">
        <v>0.51910828025477707</v>
      </c>
      <c r="E87" s="2">
        <v>0.30254777070063699</v>
      </c>
      <c r="F87" s="2">
        <v>0.17834394904458598</v>
      </c>
      <c r="G87" s="2">
        <f t="shared" si="9"/>
        <v>1</v>
      </c>
      <c r="I87" s="86"/>
      <c r="J87" s="14" t="s">
        <v>86</v>
      </c>
      <c r="K87" s="15">
        <v>0.1178343949044586</v>
      </c>
      <c r="L87" s="15">
        <v>0.58280254777070062</v>
      </c>
      <c r="M87" s="15">
        <v>0.29936305732484075</v>
      </c>
      <c r="N87" s="15">
        <f t="shared" si="5"/>
        <v>1</v>
      </c>
      <c r="P87" s="76"/>
      <c r="Q87" s="22" t="s">
        <v>86</v>
      </c>
      <c r="R87" s="23">
        <v>0.50318471337579618</v>
      </c>
      <c r="S87" s="23">
        <v>0.44904458598726116</v>
      </c>
      <c r="T87" s="23">
        <v>4.7770700636942678E-2</v>
      </c>
      <c r="U87" s="23">
        <v>1</v>
      </c>
      <c r="W87" s="76"/>
      <c r="X87" s="22" t="s">
        <v>86</v>
      </c>
      <c r="Y87" s="23">
        <v>0.56050955414012738</v>
      </c>
      <c r="Z87" s="23">
        <v>0.30891719745222929</v>
      </c>
      <c r="AA87" s="23">
        <v>0.1019108280254777</v>
      </c>
      <c r="AB87" s="23">
        <v>2.8662420382165602E-2</v>
      </c>
      <c r="AC87" s="23">
        <v>1</v>
      </c>
      <c r="AE87" s="76"/>
      <c r="AF87" s="22" t="s">
        <v>86</v>
      </c>
      <c r="AG87" s="23">
        <v>0.30033003300330036</v>
      </c>
      <c r="AH87" s="23">
        <v>0.40264026402640263</v>
      </c>
      <c r="AI87" s="23">
        <v>0.17821782178217824</v>
      </c>
      <c r="AJ87" s="23">
        <v>0.11881188118811881</v>
      </c>
      <c r="AK87" s="23">
        <f t="shared" si="6"/>
        <v>1</v>
      </c>
      <c r="AL87" s="37"/>
      <c r="AM87" s="86"/>
      <c r="AN87" s="39" t="s">
        <v>86</v>
      </c>
      <c r="AO87" s="15">
        <v>0.88197767145135575</v>
      </c>
      <c r="AP87" s="15">
        <v>0.11164274322169059</v>
      </c>
      <c r="AQ87" s="16">
        <v>6.379585326953748E-3</v>
      </c>
      <c r="AR87" s="15">
        <f t="shared" si="7"/>
        <v>1</v>
      </c>
      <c r="AS87" s="34"/>
      <c r="AT87" s="81"/>
      <c r="AU87" s="6" t="s">
        <v>86</v>
      </c>
      <c r="AV87" s="2">
        <v>0.21337579617834393</v>
      </c>
      <c r="AW87" s="2">
        <v>0.43312101910828027</v>
      </c>
      <c r="AX87" s="2">
        <v>0.33439490445859876</v>
      </c>
      <c r="AY87" s="2">
        <v>1.9108280254777069E-2</v>
      </c>
      <c r="AZ87" s="2">
        <f t="shared" si="8"/>
        <v>1</v>
      </c>
      <c r="BB87" s="76"/>
      <c r="BC87" s="22" t="s">
        <v>86</v>
      </c>
      <c r="BD87" s="23">
        <v>0.64649681528662428</v>
      </c>
      <c r="BE87" s="23">
        <v>0.35350318471337583</v>
      </c>
      <c r="BF87" s="23">
        <v>1</v>
      </c>
      <c r="BH87" s="81"/>
      <c r="BI87" s="52" t="s">
        <v>86</v>
      </c>
      <c r="BJ87" s="2">
        <v>6.0509554140127389E-2</v>
      </c>
      <c r="BK87" s="11">
        <v>6.3694267515923561E-3</v>
      </c>
      <c r="BL87" s="2">
        <v>0.28662420382165604</v>
      </c>
      <c r="BM87" s="2">
        <v>5.7324840764331204E-2</v>
      </c>
      <c r="BN87" s="2">
        <v>2.8662420382165602E-2</v>
      </c>
      <c r="BO87" s="2">
        <v>1.5923566878980892E-2</v>
      </c>
      <c r="BP87" s="2">
        <v>0.54458598726114649</v>
      </c>
      <c r="BQ87" s="74">
        <v>0</v>
      </c>
      <c r="BR87" s="2">
        <v>1</v>
      </c>
      <c r="BT87" s="86"/>
      <c r="BU87" s="54" t="s">
        <v>86</v>
      </c>
      <c r="BV87" s="15">
        <v>0.85031847133757965</v>
      </c>
      <c r="BW87" s="17"/>
      <c r="BX87" s="16">
        <v>6.3694267515923561E-3</v>
      </c>
      <c r="BY87" s="15">
        <v>4.4585987261146494E-2</v>
      </c>
      <c r="BZ87" s="15">
        <v>2.8662420382165602E-2</v>
      </c>
      <c r="CA87" s="16">
        <v>9.5541401273885346E-3</v>
      </c>
      <c r="CB87" s="16">
        <v>3.1847133757961781E-3</v>
      </c>
      <c r="CC87" s="16">
        <v>3.1847133757961781E-3</v>
      </c>
      <c r="CD87" s="16">
        <v>3.1847133757961781E-3</v>
      </c>
      <c r="CE87" s="16">
        <v>3.1847133757961781E-3</v>
      </c>
      <c r="CF87" s="17"/>
      <c r="CG87" s="17"/>
      <c r="CH87" s="16">
        <v>3.1847133757961781E-3</v>
      </c>
      <c r="CI87" s="17"/>
      <c r="CJ87" s="17"/>
      <c r="CK87" s="15">
        <v>4.4585987261146494E-2</v>
      </c>
      <c r="CL87" s="58">
        <v>1</v>
      </c>
    </row>
    <row r="88" spans="1:90">
      <c r="A88" s="77"/>
      <c r="B88" s="81"/>
      <c r="C88" s="1" t="s">
        <v>87</v>
      </c>
      <c r="D88" s="2">
        <v>0.35973597359735976</v>
      </c>
      <c r="E88" s="2">
        <v>0.35973597359735976</v>
      </c>
      <c r="F88" s="2">
        <v>0.28052805280528054</v>
      </c>
      <c r="G88" s="2">
        <f t="shared" si="9"/>
        <v>1</v>
      </c>
      <c r="I88" s="86"/>
      <c r="J88" s="14" t="s">
        <v>87</v>
      </c>
      <c r="K88" s="15">
        <v>0.29702970297029707</v>
      </c>
      <c r="L88" s="15">
        <v>0.56105610561056107</v>
      </c>
      <c r="M88" s="15">
        <v>0.14191419141914191</v>
      </c>
      <c r="N88" s="15">
        <f t="shared" si="5"/>
        <v>1</v>
      </c>
      <c r="P88" s="76"/>
      <c r="Q88" s="22" t="s">
        <v>87</v>
      </c>
      <c r="R88" s="23">
        <v>0.45214521452145212</v>
      </c>
      <c r="S88" s="23">
        <v>0.34653465346534651</v>
      </c>
      <c r="T88" s="23">
        <v>0.20132013201320131</v>
      </c>
      <c r="U88" s="23">
        <v>1</v>
      </c>
      <c r="W88" s="76"/>
      <c r="X88" s="22" t="s">
        <v>87</v>
      </c>
      <c r="Y88" s="23">
        <v>0.28052805280528054</v>
      </c>
      <c r="Z88" s="23">
        <v>0.20792079207920794</v>
      </c>
      <c r="AA88" s="23">
        <v>0.42574257425742573</v>
      </c>
      <c r="AB88" s="23">
        <v>8.5808580858085806E-2</v>
      </c>
      <c r="AC88" s="23">
        <v>1</v>
      </c>
      <c r="AE88" s="76"/>
      <c r="AF88" s="22" t="s">
        <v>87</v>
      </c>
      <c r="AG88" s="23">
        <v>0.14726027397260275</v>
      </c>
      <c r="AH88" s="23">
        <v>0.2226027397260274</v>
      </c>
      <c r="AI88" s="23">
        <v>0.18835616438356165</v>
      </c>
      <c r="AJ88" s="23">
        <v>0.44178082191780826</v>
      </c>
      <c r="AK88" s="23">
        <f t="shared" si="6"/>
        <v>1</v>
      </c>
      <c r="AL88" s="37"/>
      <c r="AM88" s="86"/>
      <c r="AN88" s="39" t="s">
        <v>87</v>
      </c>
      <c r="AO88" s="15">
        <v>0.80519480519480524</v>
      </c>
      <c r="AP88" s="15">
        <v>0.18923933209647495</v>
      </c>
      <c r="AQ88" s="16">
        <v>5.5658627087198523E-3</v>
      </c>
      <c r="AR88" s="15">
        <f t="shared" si="7"/>
        <v>1</v>
      </c>
      <c r="AS88" s="34"/>
      <c r="AT88" s="81"/>
      <c r="AU88" s="6" t="s">
        <v>87</v>
      </c>
      <c r="AV88" s="2">
        <v>1.3201320132013201E-2</v>
      </c>
      <c r="AW88" s="2">
        <v>0.32673267326732669</v>
      </c>
      <c r="AX88" s="2">
        <v>0.57425742574257432</v>
      </c>
      <c r="AY88" s="2">
        <v>8.5808580858085806E-2</v>
      </c>
      <c r="AZ88" s="2">
        <f t="shared" si="8"/>
        <v>1</v>
      </c>
      <c r="BB88" s="76"/>
      <c r="BC88" s="22" t="s">
        <v>87</v>
      </c>
      <c r="BD88" s="23">
        <v>0.33993399339933994</v>
      </c>
      <c r="BE88" s="23">
        <v>0.66006600660066017</v>
      </c>
      <c r="BF88" s="23">
        <v>1</v>
      </c>
      <c r="BH88" s="81"/>
      <c r="BI88" s="52" t="s">
        <v>87</v>
      </c>
      <c r="BJ88" s="11">
        <v>3.3003300330033004E-3</v>
      </c>
      <c r="BK88" s="36"/>
      <c r="BL88" s="11">
        <v>3.3003300330033004E-3</v>
      </c>
      <c r="BM88" s="2">
        <v>0.60396039603960394</v>
      </c>
      <c r="BN88" s="2">
        <v>2.6402640264026403E-2</v>
      </c>
      <c r="BO88" s="2">
        <v>0.21122112211221122</v>
      </c>
      <c r="BP88" s="2">
        <v>0.15181518151815182</v>
      </c>
      <c r="BQ88" s="74">
        <v>0</v>
      </c>
      <c r="BR88" s="2">
        <v>1</v>
      </c>
      <c r="BT88" s="86"/>
      <c r="BU88" s="54" t="s">
        <v>87</v>
      </c>
      <c r="BV88" s="15">
        <v>0.88448844884488453</v>
      </c>
      <c r="BW88" s="16">
        <v>3.3003300330033004E-3</v>
      </c>
      <c r="BX88" s="15">
        <v>2.9702970297029702E-2</v>
      </c>
      <c r="BY88" s="16">
        <v>3.3003300330033004E-3</v>
      </c>
      <c r="BZ88" s="15">
        <v>1.3201320132013201E-2</v>
      </c>
      <c r="CA88" s="15">
        <v>1.65016501650165E-2</v>
      </c>
      <c r="CB88" s="15">
        <v>1.65016501650165E-2</v>
      </c>
      <c r="CC88" s="15">
        <v>1.65016501650165E-2</v>
      </c>
      <c r="CD88" s="16">
        <v>3.3003300330033004E-3</v>
      </c>
      <c r="CE88" s="17"/>
      <c r="CF88" s="17"/>
      <c r="CG88" s="17"/>
      <c r="CH88" s="16">
        <v>3.3003300330033004E-3</v>
      </c>
      <c r="CI88" s="17"/>
      <c r="CJ88" s="17"/>
      <c r="CK88" s="16">
        <v>9.9009900990099011E-3</v>
      </c>
      <c r="CL88" s="58">
        <v>1</v>
      </c>
    </row>
    <row r="89" spans="1:90">
      <c r="A89" s="77"/>
      <c r="B89" s="81"/>
      <c r="C89" s="1" t="s">
        <v>88</v>
      </c>
      <c r="D89" s="2">
        <v>0.49032258064516127</v>
      </c>
      <c r="E89" s="2">
        <v>0.2870967741935484</v>
      </c>
      <c r="F89" s="2">
        <v>0.22258064516129031</v>
      </c>
      <c r="G89" s="2">
        <f t="shared" si="9"/>
        <v>0.99999999999999989</v>
      </c>
      <c r="I89" s="86"/>
      <c r="J89" s="14" t="s">
        <v>88</v>
      </c>
      <c r="K89" s="15">
        <v>0.23548387096774193</v>
      </c>
      <c r="L89" s="15">
        <v>0.56129032258064515</v>
      </c>
      <c r="M89" s="15">
        <v>0.20322580645161292</v>
      </c>
      <c r="N89" s="15">
        <f t="shared" si="5"/>
        <v>1</v>
      </c>
      <c r="P89" s="76"/>
      <c r="Q89" s="22" t="s">
        <v>88</v>
      </c>
      <c r="R89" s="23">
        <v>0.38709677419354838</v>
      </c>
      <c r="S89" s="23">
        <v>0.4</v>
      </c>
      <c r="T89" s="23">
        <v>0.2129032258064516</v>
      </c>
      <c r="U89" s="23">
        <v>1</v>
      </c>
      <c r="W89" s="76"/>
      <c r="X89" s="22" t="s">
        <v>88</v>
      </c>
      <c r="Y89" s="23">
        <v>0.25483870967741934</v>
      </c>
      <c r="Z89" s="23">
        <v>0.24838709677419357</v>
      </c>
      <c r="AA89" s="23">
        <v>0.3</v>
      </c>
      <c r="AB89" s="23">
        <v>0.19677419354838707</v>
      </c>
      <c r="AC89" s="23">
        <v>1</v>
      </c>
      <c r="AE89" s="76"/>
      <c r="AF89" s="22" t="s">
        <v>88</v>
      </c>
      <c r="AG89" s="23">
        <v>0.16612377850162866</v>
      </c>
      <c r="AH89" s="23">
        <v>0.25732899022801303</v>
      </c>
      <c r="AI89" s="23">
        <v>0.16938110749185667</v>
      </c>
      <c r="AJ89" s="23">
        <v>0.40716612377850159</v>
      </c>
      <c r="AK89" s="23">
        <f t="shared" si="6"/>
        <v>0.99999999999999989</v>
      </c>
      <c r="AL89" s="37"/>
      <c r="AM89" s="86"/>
      <c r="AN89" s="39" t="s">
        <v>88</v>
      </c>
      <c r="AO89" s="15">
        <v>0.71966527196652719</v>
      </c>
      <c r="AP89" s="15">
        <v>0.25313807531380755</v>
      </c>
      <c r="AQ89" s="15">
        <v>2.719665271966527E-2</v>
      </c>
      <c r="AR89" s="15">
        <f t="shared" si="7"/>
        <v>1</v>
      </c>
      <c r="AS89" s="34"/>
      <c r="AT89" s="81"/>
      <c r="AU89" s="6" t="s">
        <v>88</v>
      </c>
      <c r="AV89" s="2">
        <v>4.8387096774193547E-2</v>
      </c>
      <c r="AW89" s="2">
        <v>0.39677419354838711</v>
      </c>
      <c r="AX89" s="2">
        <v>0.42258064516129035</v>
      </c>
      <c r="AY89" s="2">
        <v>0.13225806451612904</v>
      </c>
      <c r="AZ89" s="2">
        <f t="shared" si="8"/>
        <v>1</v>
      </c>
      <c r="BB89" s="76"/>
      <c r="BC89" s="22" t="s">
        <v>88</v>
      </c>
      <c r="BD89" s="23">
        <v>0.44516129032258062</v>
      </c>
      <c r="BE89" s="23">
        <v>0.55483870967741933</v>
      </c>
      <c r="BF89" s="23">
        <v>1</v>
      </c>
      <c r="BH89" s="81"/>
      <c r="BI89" s="52" t="s">
        <v>88</v>
      </c>
      <c r="BJ89" s="2">
        <v>1.6129032258064516E-2</v>
      </c>
      <c r="BK89" s="2">
        <v>4.1935483870967738E-2</v>
      </c>
      <c r="BL89" s="2">
        <v>1.935483870967742E-2</v>
      </c>
      <c r="BM89" s="2">
        <v>0.22258064516129031</v>
      </c>
      <c r="BN89" s="2">
        <v>0.19354838709677419</v>
      </c>
      <c r="BO89" s="2">
        <v>0.3</v>
      </c>
      <c r="BP89" s="2">
        <v>0.20645161290322581</v>
      </c>
      <c r="BQ89" s="74">
        <v>0</v>
      </c>
      <c r="BR89" s="2">
        <v>1</v>
      </c>
      <c r="BT89" s="86"/>
      <c r="BU89" s="54" t="s">
        <v>88</v>
      </c>
      <c r="BV89" s="15">
        <v>0.91290322580645167</v>
      </c>
      <c r="BW89" s="16">
        <v>3.2258064516129032E-3</v>
      </c>
      <c r="BX89" s="15">
        <v>1.2903225806451613E-2</v>
      </c>
      <c r="BY89" s="15">
        <v>1.935483870967742E-2</v>
      </c>
      <c r="BZ89" s="15">
        <v>1.2903225806451613E-2</v>
      </c>
      <c r="CA89" s="16">
        <v>3.2258064516129032E-3</v>
      </c>
      <c r="CB89" s="16">
        <v>3.2258064516129032E-3</v>
      </c>
      <c r="CC89" s="16">
        <v>6.4516129032258064E-3</v>
      </c>
      <c r="CD89" s="17"/>
      <c r="CE89" s="17"/>
      <c r="CF89" s="17"/>
      <c r="CG89" s="17"/>
      <c r="CH89" s="15">
        <v>1.2903225806451613E-2</v>
      </c>
      <c r="CI89" s="17"/>
      <c r="CJ89" s="17"/>
      <c r="CK89" s="15">
        <v>1.2903225806451613E-2</v>
      </c>
      <c r="CL89" s="58">
        <v>1</v>
      </c>
    </row>
    <row r="90" spans="1:90">
      <c r="A90" s="77"/>
      <c r="B90" s="81"/>
      <c r="C90" s="1" t="s">
        <v>89</v>
      </c>
      <c r="D90" s="2">
        <v>0.6270627062706271</v>
      </c>
      <c r="E90" s="2">
        <v>0.25082508250825081</v>
      </c>
      <c r="F90" s="2">
        <v>0.12211221122112212</v>
      </c>
      <c r="G90" s="2">
        <f t="shared" si="9"/>
        <v>1</v>
      </c>
      <c r="I90" s="86"/>
      <c r="J90" s="14" t="s">
        <v>89</v>
      </c>
      <c r="K90" s="15">
        <v>0.132013201320132</v>
      </c>
      <c r="L90" s="15">
        <v>0.62376237623762376</v>
      </c>
      <c r="M90" s="15">
        <v>0.24422442244224424</v>
      </c>
      <c r="N90" s="15">
        <f t="shared" si="5"/>
        <v>1</v>
      </c>
      <c r="P90" s="76"/>
      <c r="Q90" s="22" t="s">
        <v>89</v>
      </c>
      <c r="R90" s="23">
        <v>0.48184818481848185</v>
      </c>
      <c r="S90" s="23">
        <v>0.48844884488448848</v>
      </c>
      <c r="T90" s="23">
        <v>2.9702970297029702E-2</v>
      </c>
      <c r="U90" s="23">
        <v>1</v>
      </c>
      <c r="W90" s="76"/>
      <c r="X90" s="22" t="s">
        <v>89</v>
      </c>
      <c r="Y90" s="23">
        <v>0.33003300330033009</v>
      </c>
      <c r="Z90" s="23">
        <v>0.33003300330033009</v>
      </c>
      <c r="AA90" s="23">
        <v>0.29042904290429045</v>
      </c>
      <c r="AB90" s="23">
        <v>4.9504950495049507E-2</v>
      </c>
      <c r="AC90" s="23">
        <v>1</v>
      </c>
      <c r="AE90" s="76"/>
      <c r="AF90" s="22" t="s">
        <v>89</v>
      </c>
      <c r="AG90" s="23">
        <v>0.16498316498316498</v>
      </c>
      <c r="AH90" s="23">
        <v>0.23905723905723908</v>
      </c>
      <c r="AI90" s="23">
        <v>0.20875420875420875</v>
      </c>
      <c r="AJ90" s="23">
        <v>0.38720538720538722</v>
      </c>
      <c r="AK90" s="23">
        <f t="shared" si="6"/>
        <v>1</v>
      </c>
      <c r="AL90" s="37"/>
      <c r="AM90" s="86"/>
      <c r="AN90" s="39" t="s">
        <v>89</v>
      </c>
      <c r="AO90" s="15">
        <v>0.76706827309236947</v>
      </c>
      <c r="AP90" s="15">
        <v>0.21686746987951808</v>
      </c>
      <c r="AQ90" s="15">
        <v>1.6064257028112448E-2</v>
      </c>
      <c r="AR90" s="15">
        <f t="shared" si="7"/>
        <v>1</v>
      </c>
      <c r="AS90" s="34"/>
      <c r="AT90" s="81"/>
      <c r="AU90" s="6" t="s">
        <v>89</v>
      </c>
      <c r="AV90" s="2">
        <v>7.9207920792079209E-2</v>
      </c>
      <c r="AW90" s="2">
        <v>0.54455445544554459</v>
      </c>
      <c r="AX90" s="2">
        <v>0.33003300330033009</v>
      </c>
      <c r="AY90" s="2">
        <v>4.6204620462046202E-2</v>
      </c>
      <c r="AZ90" s="2">
        <f t="shared" si="8"/>
        <v>1</v>
      </c>
      <c r="BB90" s="76"/>
      <c r="BC90" s="22" t="s">
        <v>89</v>
      </c>
      <c r="BD90" s="23">
        <v>0.62376237623762376</v>
      </c>
      <c r="BE90" s="23">
        <v>0.37623762376237624</v>
      </c>
      <c r="BF90" s="23">
        <v>1</v>
      </c>
      <c r="BH90" s="81"/>
      <c r="BI90" s="52" t="s">
        <v>89</v>
      </c>
      <c r="BJ90" s="2">
        <v>5.2805280528052806E-2</v>
      </c>
      <c r="BK90" s="2">
        <v>1.9801980198019802E-2</v>
      </c>
      <c r="BL90" s="11">
        <v>3.3003300330033004E-3</v>
      </c>
      <c r="BM90" s="2">
        <v>0.15181518151815182</v>
      </c>
      <c r="BN90" s="2">
        <v>6.6006600660066E-2</v>
      </c>
      <c r="BO90" s="2">
        <v>0.29372937293729373</v>
      </c>
      <c r="BP90" s="2">
        <v>0.41254125412541254</v>
      </c>
      <c r="BQ90" s="74">
        <v>0</v>
      </c>
      <c r="BR90" s="2">
        <v>1</v>
      </c>
      <c r="BT90" s="86"/>
      <c r="BU90" s="54" t="s">
        <v>89</v>
      </c>
      <c r="BV90" s="15">
        <v>0.90429042904290424</v>
      </c>
      <c r="BW90" s="17"/>
      <c r="BX90" s="16">
        <v>3.3003300330033004E-3</v>
      </c>
      <c r="BY90" s="15">
        <v>4.2904290429042903E-2</v>
      </c>
      <c r="BZ90" s="16">
        <v>9.9009900990099011E-3</v>
      </c>
      <c r="CA90" s="15">
        <v>1.65016501650165E-2</v>
      </c>
      <c r="CB90" s="17"/>
      <c r="CC90" s="16">
        <v>6.6006600660066007E-3</v>
      </c>
      <c r="CD90" s="17"/>
      <c r="CE90" s="16">
        <v>3.3003300330033004E-3</v>
      </c>
      <c r="CF90" s="17"/>
      <c r="CG90" s="16">
        <v>3.3003300330033004E-3</v>
      </c>
      <c r="CH90" s="16">
        <v>9.9009900990099011E-3</v>
      </c>
      <c r="CI90" s="17"/>
      <c r="CJ90" s="17"/>
      <c r="CK90" s="17"/>
      <c r="CL90" s="58">
        <v>1</v>
      </c>
    </row>
    <row r="91" spans="1:90">
      <c r="A91" s="77"/>
      <c r="B91" s="81"/>
      <c r="C91" s="10" t="s">
        <v>0</v>
      </c>
      <c r="D91" s="3">
        <v>0.5332446808510638</v>
      </c>
      <c r="E91" s="3">
        <v>0.29188829787234044</v>
      </c>
      <c r="F91" s="3">
        <v>0.17486702127659573</v>
      </c>
      <c r="G91" s="3">
        <f t="shared" si="9"/>
        <v>1</v>
      </c>
      <c r="I91" s="86"/>
      <c r="J91" s="10" t="s">
        <v>0</v>
      </c>
      <c r="K91" s="18">
        <v>0.16821808510638298</v>
      </c>
      <c r="L91" s="18">
        <v>0.60970744680851063</v>
      </c>
      <c r="M91" s="18">
        <v>0.22207446808510639</v>
      </c>
      <c r="N91" s="18">
        <f t="shared" si="5"/>
        <v>1</v>
      </c>
      <c r="P91" s="76"/>
      <c r="Q91" s="26" t="s">
        <v>0</v>
      </c>
      <c r="R91" s="27">
        <v>0.49601063829787234</v>
      </c>
      <c r="S91" s="27">
        <v>0.40226063829787234</v>
      </c>
      <c r="T91" s="27">
        <v>0.10172872340425532</v>
      </c>
      <c r="U91" s="27">
        <v>1</v>
      </c>
      <c r="W91" s="76"/>
      <c r="X91" s="26" t="s">
        <v>0</v>
      </c>
      <c r="Y91" s="27">
        <v>0.40625</v>
      </c>
      <c r="Z91" s="27">
        <v>0.27859042553191488</v>
      </c>
      <c r="AA91" s="27">
        <v>0.2360372340425532</v>
      </c>
      <c r="AB91" s="27">
        <v>7.9122340425531915E-2</v>
      </c>
      <c r="AC91" s="27">
        <v>1</v>
      </c>
      <c r="AE91" s="76"/>
      <c r="AF91" s="26" t="s">
        <v>0</v>
      </c>
      <c r="AG91" s="27">
        <v>0.1912268677176148</v>
      </c>
      <c r="AH91" s="27">
        <v>0.32419465387251539</v>
      </c>
      <c r="AI91" s="27">
        <v>0.1912268677176148</v>
      </c>
      <c r="AJ91" s="27">
        <v>0.29335161069225496</v>
      </c>
      <c r="AK91" s="27">
        <f t="shared" si="6"/>
        <v>1</v>
      </c>
      <c r="AL91" s="37"/>
      <c r="AM91" s="86"/>
      <c r="AN91" s="10" t="s">
        <v>0</v>
      </c>
      <c r="AO91" s="18">
        <v>0.82621611585592281</v>
      </c>
      <c r="AP91" s="18">
        <v>0.16338655774229482</v>
      </c>
      <c r="AQ91" s="18">
        <v>1.0397326401782399E-2</v>
      </c>
      <c r="AR91" s="18">
        <f t="shared" si="7"/>
        <v>1</v>
      </c>
      <c r="AS91" s="37"/>
      <c r="AT91" s="81"/>
      <c r="AU91" s="4" t="s">
        <v>0</v>
      </c>
      <c r="AV91" s="3">
        <v>0.12898936170212766</v>
      </c>
      <c r="AW91" s="3">
        <v>0.43683510638297873</v>
      </c>
      <c r="AX91" s="3">
        <v>0.37566489361702127</v>
      </c>
      <c r="AY91" s="3">
        <v>5.8510638297872342E-2</v>
      </c>
      <c r="AZ91" s="3">
        <f t="shared" si="8"/>
        <v>1</v>
      </c>
      <c r="BB91" s="76"/>
      <c r="BC91" s="26" t="s">
        <v>0</v>
      </c>
      <c r="BD91" s="27">
        <v>0.56582446808510634</v>
      </c>
      <c r="BE91" s="27">
        <v>0.43417553191489361</v>
      </c>
      <c r="BF91" s="27">
        <v>1</v>
      </c>
      <c r="BH91" s="81"/>
      <c r="BI91" s="10" t="s">
        <v>0</v>
      </c>
      <c r="BJ91" s="3">
        <v>5.3856382978723402E-2</v>
      </c>
      <c r="BK91" s="3">
        <v>3.0585106382978722E-2</v>
      </c>
      <c r="BL91" s="3">
        <v>0.12433510638297872</v>
      </c>
      <c r="BM91" s="3">
        <v>0.22606382978723402</v>
      </c>
      <c r="BN91" s="3">
        <v>7.5132978723404256E-2</v>
      </c>
      <c r="BO91" s="3">
        <v>0.16688829787234041</v>
      </c>
      <c r="BP91" s="3">
        <v>0.32313829787234044</v>
      </c>
      <c r="BQ91" s="75">
        <v>0</v>
      </c>
      <c r="BR91" s="3">
        <v>1</v>
      </c>
      <c r="BT91" s="86"/>
      <c r="BU91" s="10" t="s">
        <v>0</v>
      </c>
      <c r="BV91" s="18">
        <v>0.84242021276595747</v>
      </c>
      <c r="BW91" s="55">
        <v>1.3297872340425532E-3</v>
      </c>
      <c r="BX91" s="18">
        <v>1.4627659574468085E-2</v>
      </c>
      <c r="BY91" s="18">
        <v>3.7234042553191488E-2</v>
      </c>
      <c r="BZ91" s="18">
        <v>2.2606382978723402E-2</v>
      </c>
      <c r="CA91" s="18">
        <v>1.3297872340425532E-2</v>
      </c>
      <c r="CB91" s="55">
        <v>6.648936170212766E-3</v>
      </c>
      <c r="CC91" s="18">
        <v>1.1303191489361701E-2</v>
      </c>
      <c r="CD91" s="55">
        <v>1.3297872340425532E-3</v>
      </c>
      <c r="CE91" s="55">
        <v>2.6595744680851063E-3</v>
      </c>
      <c r="CF91" s="56"/>
      <c r="CG91" s="55">
        <v>6.6489361702127658E-4</v>
      </c>
      <c r="CH91" s="55">
        <v>5.9840425531914902E-3</v>
      </c>
      <c r="CI91" s="55">
        <v>1.3297872340425532E-3</v>
      </c>
      <c r="CJ91" s="56"/>
      <c r="CK91" s="18">
        <v>3.8563829787234043E-2</v>
      </c>
      <c r="CL91" s="60">
        <v>1</v>
      </c>
    </row>
    <row r="92" spans="1:90">
      <c r="A92" s="77">
        <v>12</v>
      </c>
      <c r="B92" s="81" t="s">
        <v>90</v>
      </c>
      <c r="C92" s="1" t="s">
        <v>91</v>
      </c>
      <c r="D92" s="2">
        <v>0.6</v>
      </c>
      <c r="E92" s="2">
        <v>0.29230769230769232</v>
      </c>
      <c r="F92" s="2">
        <v>0.1076923076923077</v>
      </c>
      <c r="G92" s="2">
        <f t="shared" si="9"/>
        <v>1</v>
      </c>
      <c r="I92" s="86" t="s">
        <v>90</v>
      </c>
      <c r="J92" s="14" t="s">
        <v>91</v>
      </c>
      <c r="K92" s="15">
        <v>5.8461538461538461E-2</v>
      </c>
      <c r="L92" s="15">
        <v>0.52923076923076917</v>
      </c>
      <c r="M92" s="15">
        <v>0.41230769230769232</v>
      </c>
      <c r="N92" s="15">
        <f t="shared" si="5"/>
        <v>1</v>
      </c>
      <c r="P92" s="76" t="s">
        <v>90</v>
      </c>
      <c r="Q92" s="22" t="s">
        <v>91</v>
      </c>
      <c r="R92" s="23">
        <v>0.40307692307692305</v>
      </c>
      <c r="S92" s="23">
        <v>0.56615384615384612</v>
      </c>
      <c r="T92" s="23">
        <v>3.0769230769230771E-2</v>
      </c>
      <c r="U92" s="23">
        <v>1</v>
      </c>
      <c r="W92" s="76" t="s">
        <v>90</v>
      </c>
      <c r="X92" s="22" t="s">
        <v>91</v>
      </c>
      <c r="Y92" s="23">
        <v>0.18153846153846154</v>
      </c>
      <c r="Z92" s="23">
        <v>0.3446153846153846</v>
      </c>
      <c r="AA92" s="23">
        <v>0.35076923076923078</v>
      </c>
      <c r="AB92" s="23">
        <v>0.12307692307692308</v>
      </c>
      <c r="AC92" s="23">
        <v>1</v>
      </c>
      <c r="AE92" s="76" t="s">
        <v>90</v>
      </c>
      <c r="AF92" s="22" t="s">
        <v>91</v>
      </c>
      <c r="AG92" s="23">
        <v>7.1651090342679136E-2</v>
      </c>
      <c r="AH92" s="23">
        <v>0.26168224299065423</v>
      </c>
      <c r="AI92" s="23">
        <v>0.24610591900311526</v>
      </c>
      <c r="AJ92" s="23">
        <v>0.42056074766355139</v>
      </c>
      <c r="AK92" s="23">
        <f t="shared" si="6"/>
        <v>1</v>
      </c>
      <c r="AL92" s="37"/>
      <c r="AM92" s="86" t="s">
        <v>90</v>
      </c>
      <c r="AN92" s="39" t="s">
        <v>91</v>
      </c>
      <c r="AO92" s="15">
        <v>0.847942754919499</v>
      </c>
      <c r="AP92" s="15">
        <v>0.15026833631484796</v>
      </c>
      <c r="AQ92" s="16">
        <v>1.7889087656529517E-3</v>
      </c>
      <c r="AR92" s="15">
        <f t="shared" si="7"/>
        <v>0.99999999999999989</v>
      </c>
      <c r="AS92" s="34"/>
      <c r="AT92" s="81" t="s">
        <v>90</v>
      </c>
      <c r="AU92" s="6" t="s">
        <v>91</v>
      </c>
      <c r="AV92" s="2">
        <v>2.7692307692307693E-2</v>
      </c>
      <c r="AW92" s="2">
        <v>0.51692307692307693</v>
      </c>
      <c r="AX92" s="2">
        <v>0.39076923076923081</v>
      </c>
      <c r="AY92" s="2">
        <v>6.4615384615384616E-2</v>
      </c>
      <c r="AZ92" s="2">
        <f t="shared" si="8"/>
        <v>1</v>
      </c>
      <c r="BB92" s="76" t="s">
        <v>90</v>
      </c>
      <c r="BC92" s="22" t="s">
        <v>91</v>
      </c>
      <c r="BD92" s="23">
        <v>0.54461538461538461</v>
      </c>
      <c r="BE92" s="23">
        <v>0.45538461538461539</v>
      </c>
      <c r="BF92" s="23">
        <v>1</v>
      </c>
      <c r="BH92" s="81" t="s">
        <v>90</v>
      </c>
      <c r="BI92" s="52" t="s">
        <v>91</v>
      </c>
      <c r="BJ92" s="2">
        <v>1.5384615384615385E-2</v>
      </c>
      <c r="BK92" s="2">
        <v>7.0769230769230765E-2</v>
      </c>
      <c r="BL92" s="11">
        <v>6.1538461538461538E-3</v>
      </c>
      <c r="BM92" s="2">
        <v>7.3846153846153853E-2</v>
      </c>
      <c r="BN92" s="2">
        <v>0.36</v>
      </c>
      <c r="BO92" s="2">
        <v>0.18153846153846154</v>
      </c>
      <c r="BP92" s="2">
        <v>0.29230769230769232</v>
      </c>
      <c r="BQ92" s="74">
        <v>0</v>
      </c>
      <c r="BR92" s="2">
        <v>1</v>
      </c>
      <c r="BT92" s="86" t="s">
        <v>90</v>
      </c>
      <c r="BU92" s="54" t="s">
        <v>91</v>
      </c>
      <c r="BV92" s="15">
        <v>0.85846153846153839</v>
      </c>
      <c r="BW92" s="16">
        <v>3.0769230769230769E-3</v>
      </c>
      <c r="BX92" s="17"/>
      <c r="BY92" s="15">
        <v>5.8461538461538461E-2</v>
      </c>
      <c r="BZ92" s="16">
        <v>3.0769230769230769E-3</v>
      </c>
      <c r="CA92" s="15">
        <v>4.3076923076923075E-2</v>
      </c>
      <c r="CB92" s="16">
        <v>3.0769230769230769E-3</v>
      </c>
      <c r="CC92" s="16">
        <v>9.2307692307692316E-3</v>
      </c>
      <c r="CD92" s="16">
        <v>6.1538461538461538E-3</v>
      </c>
      <c r="CE92" s="16">
        <v>3.0769230769230769E-3</v>
      </c>
      <c r="CF92" s="17"/>
      <c r="CG92" s="17"/>
      <c r="CH92" s="16">
        <v>6.1538461538461538E-3</v>
      </c>
      <c r="CI92" s="16">
        <v>3.0769230769230769E-3</v>
      </c>
      <c r="CJ92" s="17"/>
      <c r="CK92" s="16">
        <v>3.0769230769230769E-3</v>
      </c>
      <c r="CL92" s="58">
        <v>1</v>
      </c>
    </row>
    <row r="93" spans="1:90" ht="15" customHeight="1">
      <c r="A93" s="77"/>
      <c r="B93" s="81"/>
      <c r="C93" s="1" t="s">
        <v>92</v>
      </c>
      <c r="D93" s="2">
        <v>0.6613418530351437</v>
      </c>
      <c r="E93" s="2">
        <v>0.23322683706070285</v>
      </c>
      <c r="F93" s="2">
        <v>0.10543130990415335</v>
      </c>
      <c r="G93" s="2">
        <f t="shared" si="9"/>
        <v>0.99999999999999989</v>
      </c>
      <c r="I93" s="86"/>
      <c r="J93" s="14" t="s">
        <v>92</v>
      </c>
      <c r="K93" s="15">
        <v>4.4728434504792337E-2</v>
      </c>
      <c r="L93" s="15">
        <v>0.78594249201277966</v>
      </c>
      <c r="M93" s="15">
        <v>0.16932907348242809</v>
      </c>
      <c r="N93" s="15">
        <f t="shared" si="5"/>
        <v>1</v>
      </c>
      <c r="P93" s="76"/>
      <c r="Q93" s="22" t="s">
        <v>92</v>
      </c>
      <c r="R93" s="23">
        <v>0.84025559105431313</v>
      </c>
      <c r="S93" s="23">
        <v>0.15015974440894569</v>
      </c>
      <c r="T93" s="24">
        <v>9.5846645367412137E-3</v>
      </c>
      <c r="U93" s="23">
        <v>1</v>
      </c>
      <c r="W93" s="76"/>
      <c r="X93" s="22" t="s">
        <v>92</v>
      </c>
      <c r="Y93" s="23">
        <v>0.58785942492012777</v>
      </c>
      <c r="Z93" s="23">
        <v>0.25878594249201275</v>
      </c>
      <c r="AA93" s="23">
        <v>0.11821086261980832</v>
      </c>
      <c r="AB93" s="23">
        <v>3.5143769968051117E-2</v>
      </c>
      <c r="AC93" s="23">
        <v>1</v>
      </c>
      <c r="AE93" s="76"/>
      <c r="AF93" s="22" t="s">
        <v>92</v>
      </c>
      <c r="AG93" s="23">
        <v>7.0739549839228297E-2</v>
      </c>
      <c r="AH93" s="23">
        <v>0.21864951768488744</v>
      </c>
      <c r="AI93" s="23">
        <v>0.22186495176848875</v>
      </c>
      <c r="AJ93" s="23">
        <v>0.4887459807073955</v>
      </c>
      <c r="AK93" s="23">
        <f t="shared" si="6"/>
        <v>1</v>
      </c>
      <c r="AL93" s="37"/>
      <c r="AM93" s="86"/>
      <c r="AN93" s="39" t="s">
        <v>92</v>
      </c>
      <c r="AO93" s="15">
        <v>0.95514018691588787</v>
      </c>
      <c r="AP93" s="15">
        <v>3.925233644859813E-2</v>
      </c>
      <c r="AQ93" s="16">
        <v>5.6074766355140183E-3</v>
      </c>
      <c r="AR93" s="15">
        <f t="shared" si="7"/>
        <v>1</v>
      </c>
      <c r="AS93" s="34"/>
      <c r="AT93" s="81"/>
      <c r="AU93" s="6" t="s">
        <v>92</v>
      </c>
      <c r="AV93" s="2">
        <v>7.0287539936102233E-2</v>
      </c>
      <c r="AW93" s="2">
        <v>0.62619808306709268</v>
      </c>
      <c r="AX93" s="2">
        <v>0.28753993610223644</v>
      </c>
      <c r="AY93" s="2">
        <v>1.5974440894568689E-2</v>
      </c>
      <c r="AZ93" s="2">
        <f t="shared" si="8"/>
        <v>1.0000000000000002</v>
      </c>
      <c r="BB93" s="76"/>
      <c r="BC93" s="22" t="s">
        <v>92</v>
      </c>
      <c r="BD93" s="23">
        <v>0.69648562300319483</v>
      </c>
      <c r="BE93" s="23">
        <v>0.30351437699680511</v>
      </c>
      <c r="BF93" s="23">
        <v>1</v>
      </c>
      <c r="BH93" s="81"/>
      <c r="BI93" s="52" t="s">
        <v>92</v>
      </c>
      <c r="BJ93" s="11">
        <v>6.3897763578274758E-3</v>
      </c>
      <c r="BK93" s="2">
        <v>0.15654952076677317</v>
      </c>
      <c r="BL93" s="11">
        <v>6.3897763578274758E-3</v>
      </c>
      <c r="BM93" s="2">
        <v>0.39936102236421722</v>
      </c>
      <c r="BN93" s="2">
        <v>0.15974440894568689</v>
      </c>
      <c r="BO93" s="2">
        <v>9.9041533546325874E-2</v>
      </c>
      <c r="BP93" s="2">
        <v>0.17252396166134187</v>
      </c>
      <c r="BQ93" s="74">
        <v>0</v>
      </c>
      <c r="BR93" s="2">
        <v>1</v>
      </c>
      <c r="BT93" s="86"/>
      <c r="BU93" s="54" t="s">
        <v>92</v>
      </c>
      <c r="BV93" s="15">
        <v>0.87220447284345037</v>
      </c>
      <c r="BW93" s="17"/>
      <c r="BX93" s="16">
        <v>6.3897763578274758E-3</v>
      </c>
      <c r="BY93" s="15">
        <v>6.0702875399361027E-2</v>
      </c>
      <c r="BZ93" s="15">
        <v>3.8338658146964855E-2</v>
      </c>
      <c r="CA93" s="15">
        <v>1.2779552715654952E-2</v>
      </c>
      <c r="CB93" s="17"/>
      <c r="CC93" s="16">
        <v>6.3897763578274758E-3</v>
      </c>
      <c r="CD93" s="17"/>
      <c r="CE93" s="16">
        <v>3.1948881789137379E-3</v>
      </c>
      <c r="CF93" s="17"/>
      <c r="CG93" s="17"/>
      <c r="CH93" s="17"/>
      <c r="CI93" s="17"/>
      <c r="CJ93" s="17"/>
      <c r="CK93" s="17"/>
      <c r="CL93" s="58">
        <v>1</v>
      </c>
    </row>
    <row r="94" spans="1:90">
      <c r="A94" s="77"/>
      <c r="B94" s="81"/>
      <c r="C94" s="1" t="s">
        <v>93</v>
      </c>
      <c r="D94" s="2">
        <v>0.77483443708609268</v>
      </c>
      <c r="E94" s="2">
        <v>0.18543046357615892</v>
      </c>
      <c r="F94" s="2">
        <v>3.9735099337748346E-2</v>
      </c>
      <c r="G94" s="2">
        <f t="shared" si="9"/>
        <v>0.99999999999999989</v>
      </c>
      <c r="I94" s="86"/>
      <c r="J94" s="14" t="s">
        <v>93</v>
      </c>
      <c r="K94" s="15">
        <v>2.3178807947019864E-2</v>
      </c>
      <c r="L94" s="15">
        <v>0.71192052980132448</v>
      </c>
      <c r="M94" s="15">
        <v>0.26490066225165565</v>
      </c>
      <c r="N94" s="15">
        <f t="shared" si="5"/>
        <v>1</v>
      </c>
      <c r="P94" s="76"/>
      <c r="Q94" s="22" t="s">
        <v>93</v>
      </c>
      <c r="R94" s="23">
        <v>0.80132450331125826</v>
      </c>
      <c r="S94" s="23">
        <v>0.19536423841059603</v>
      </c>
      <c r="T94" s="24">
        <v>3.3112582781456958E-3</v>
      </c>
      <c r="U94" s="23">
        <v>1</v>
      </c>
      <c r="W94" s="76"/>
      <c r="X94" s="22" t="s">
        <v>93</v>
      </c>
      <c r="Y94" s="23">
        <v>0.51655629139072845</v>
      </c>
      <c r="Z94" s="23">
        <v>0.32450331125827814</v>
      </c>
      <c r="AA94" s="23">
        <v>0.11920529801324503</v>
      </c>
      <c r="AB94" s="23">
        <v>3.9735099337748346E-2</v>
      </c>
      <c r="AC94" s="23">
        <v>1</v>
      </c>
      <c r="AE94" s="76"/>
      <c r="AF94" s="22" t="s">
        <v>93</v>
      </c>
      <c r="AG94" s="23">
        <v>0.14765100671140938</v>
      </c>
      <c r="AH94" s="23">
        <v>0.24496644295302011</v>
      </c>
      <c r="AI94" s="23">
        <v>0.1912751677852349</v>
      </c>
      <c r="AJ94" s="23">
        <v>0.41610738255033558</v>
      </c>
      <c r="AK94" s="23">
        <f t="shared" si="6"/>
        <v>1</v>
      </c>
      <c r="AL94" s="37"/>
      <c r="AM94" s="86"/>
      <c r="AN94" s="39" t="s">
        <v>93</v>
      </c>
      <c r="AO94" s="15">
        <v>0.96498905908096277</v>
      </c>
      <c r="AP94" s="15">
        <v>3.5010940919037198E-2</v>
      </c>
      <c r="AQ94" s="69">
        <v>0</v>
      </c>
      <c r="AR94" s="15">
        <f t="shared" si="7"/>
        <v>1</v>
      </c>
      <c r="AS94" s="34"/>
      <c r="AT94" s="81"/>
      <c r="AU94" s="6" t="s">
        <v>93</v>
      </c>
      <c r="AV94" s="2">
        <v>0.12913907284768211</v>
      </c>
      <c r="AW94" s="2">
        <v>0.66225165562913901</v>
      </c>
      <c r="AX94" s="2">
        <v>0.20529801324503311</v>
      </c>
      <c r="AY94" s="11">
        <v>3.3112582781456958E-3</v>
      </c>
      <c r="AZ94" s="2">
        <f t="shared" si="8"/>
        <v>0.99999999999999989</v>
      </c>
      <c r="BB94" s="76"/>
      <c r="BC94" s="22" t="s">
        <v>93</v>
      </c>
      <c r="BD94" s="23">
        <v>0.79139072847682113</v>
      </c>
      <c r="BE94" s="23">
        <v>0.20860927152317882</v>
      </c>
      <c r="BF94" s="23">
        <v>1</v>
      </c>
      <c r="BH94" s="81"/>
      <c r="BI94" s="52" t="s">
        <v>93</v>
      </c>
      <c r="BJ94" s="36"/>
      <c r="BK94" s="2">
        <v>8.2781456953642377E-2</v>
      </c>
      <c r="BL94" s="36"/>
      <c r="BM94" s="2">
        <v>1.9867549668874173E-2</v>
      </c>
      <c r="BN94" s="2">
        <v>0.13907284768211922</v>
      </c>
      <c r="BO94" s="2">
        <v>8.6092715231788089E-2</v>
      </c>
      <c r="BP94" s="2">
        <v>0.67218543046357615</v>
      </c>
      <c r="BQ94" s="74">
        <v>0</v>
      </c>
      <c r="BR94" s="2">
        <v>1</v>
      </c>
      <c r="BT94" s="86"/>
      <c r="BU94" s="54" t="s">
        <v>93</v>
      </c>
      <c r="BV94" s="15">
        <v>0.95695364238410585</v>
      </c>
      <c r="BW94" s="17"/>
      <c r="BX94" s="16">
        <v>6.6225165562913916E-3</v>
      </c>
      <c r="BY94" s="15">
        <v>1.6556291390728478E-2</v>
      </c>
      <c r="BZ94" s="16">
        <v>9.9337748344370865E-3</v>
      </c>
      <c r="CA94" s="17"/>
      <c r="CB94" s="17"/>
      <c r="CC94" s="17"/>
      <c r="CD94" s="17"/>
      <c r="CE94" s="17"/>
      <c r="CF94" s="17"/>
      <c r="CG94" s="17"/>
      <c r="CH94" s="16">
        <v>9.9337748344370865E-3</v>
      </c>
      <c r="CI94" s="17"/>
      <c r="CJ94" s="17"/>
      <c r="CK94" s="17"/>
      <c r="CL94" s="58">
        <v>1</v>
      </c>
    </row>
    <row r="95" spans="1:90" ht="24">
      <c r="A95" s="77"/>
      <c r="B95" s="81"/>
      <c r="C95" s="1" t="s">
        <v>94</v>
      </c>
      <c r="D95" s="2">
        <v>0.45065789473684215</v>
      </c>
      <c r="E95" s="2">
        <v>0.40789473684210525</v>
      </c>
      <c r="F95" s="2">
        <v>0.14144736842105263</v>
      </c>
      <c r="G95" s="2">
        <f t="shared" si="9"/>
        <v>1</v>
      </c>
      <c r="I95" s="86"/>
      <c r="J95" s="14" t="s">
        <v>94</v>
      </c>
      <c r="K95" s="15">
        <v>0.10197368421052631</v>
      </c>
      <c r="L95" s="15">
        <v>0.61842105263157898</v>
      </c>
      <c r="M95" s="15">
        <v>0.27960526315789475</v>
      </c>
      <c r="N95" s="15">
        <f t="shared" si="5"/>
        <v>1</v>
      </c>
      <c r="P95" s="76"/>
      <c r="Q95" s="22" t="s">
        <v>94</v>
      </c>
      <c r="R95" s="23">
        <v>0.24013157894736842</v>
      </c>
      <c r="S95" s="23">
        <v>0.58223684210526316</v>
      </c>
      <c r="T95" s="23">
        <v>0.17763157894736842</v>
      </c>
      <c r="U95" s="23">
        <v>1</v>
      </c>
      <c r="W95" s="76"/>
      <c r="X95" s="22" t="s">
        <v>94</v>
      </c>
      <c r="Y95" s="23">
        <v>0.20394736842105263</v>
      </c>
      <c r="Z95" s="23">
        <v>0.29934210526315791</v>
      </c>
      <c r="AA95" s="23">
        <v>0.3125</v>
      </c>
      <c r="AB95" s="23">
        <v>0.18421052631578949</v>
      </c>
      <c r="AC95" s="23">
        <v>1</v>
      </c>
      <c r="AE95" s="76"/>
      <c r="AF95" s="22" t="s">
        <v>94</v>
      </c>
      <c r="AG95" s="23">
        <v>6.3333333333333325E-2</v>
      </c>
      <c r="AH95" s="23">
        <v>0.19666666666666668</v>
      </c>
      <c r="AI95" s="23">
        <v>0.3133333333333333</v>
      </c>
      <c r="AJ95" s="23">
        <v>0.42666666666666664</v>
      </c>
      <c r="AK95" s="23">
        <f t="shared" si="6"/>
        <v>0.99999999999999989</v>
      </c>
      <c r="AL95" s="37"/>
      <c r="AM95" s="86"/>
      <c r="AN95" s="39" t="s">
        <v>94</v>
      </c>
      <c r="AO95" s="15">
        <v>0.73580786026200873</v>
      </c>
      <c r="AP95" s="15">
        <v>0.25982532751091703</v>
      </c>
      <c r="AQ95" s="16">
        <v>4.3668122270742356E-3</v>
      </c>
      <c r="AR95" s="15">
        <f t="shared" si="7"/>
        <v>1</v>
      </c>
      <c r="AS95" s="34"/>
      <c r="AT95" s="81"/>
      <c r="AU95" s="6" t="s">
        <v>94</v>
      </c>
      <c r="AV95" s="11">
        <v>9.8684210526315784E-3</v>
      </c>
      <c r="AW95" s="2">
        <v>0.37828947368421056</v>
      </c>
      <c r="AX95" s="2">
        <v>0.50328947368421051</v>
      </c>
      <c r="AY95" s="2">
        <v>0.10855263157894736</v>
      </c>
      <c r="AZ95" s="2">
        <f t="shared" si="8"/>
        <v>1</v>
      </c>
      <c r="BB95" s="76"/>
      <c r="BC95" s="22" t="s">
        <v>94</v>
      </c>
      <c r="BD95" s="23">
        <v>0.38815789473684215</v>
      </c>
      <c r="BE95" s="23">
        <v>0.61184210526315785</v>
      </c>
      <c r="BF95" s="23">
        <v>1</v>
      </c>
      <c r="BH95" s="81"/>
      <c r="BI95" s="52" t="s">
        <v>94</v>
      </c>
      <c r="BJ95" s="2">
        <v>4.2763157894736843E-2</v>
      </c>
      <c r="BK95" s="2">
        <v>0.10526315789473685</v>
      </c>
      <c r="BL95" s="2">
        <v>6.5789473684210523E-2</v>
      </c>
      <c r="BM95" s="2">
        <v>0.19407894736842107</v>
      </c>
      <c r="BN95" s="2">
        <v>0.14802631578947367</v>
      </c>
      <c r="BO95" s="2">
        <v>0.24013157894736842</v>
      </c>
      <c r="BP95" s="2">
        <v>0.20394736842105263</v>
      </c>
      <c r="BQ95" s="74">
        <v>0</v>
      </c>
      <c r="BR95" s="2">
        <v>1</v>
      </c>
      <c r="BT95" s="86"/>
      <c r="BU95" s="54" t="s">
        <v>94</v>
      </c>
      <c r="BV95" s="15">
        <v>0.73355263157894735</v>
      </c>
      <c r="BW95" s="16">
        <v>3.2894736842105266E-3</v>
      </c>
      <c r="BX95" s="15">
        <v>4.2763157894736843E-2</v>
      </c>
      <c r="BY95" s="15">
        <v>6.25E-2</v>
      </c>
      <c r="BZ95" s="15">
        <v>1.9736842105263157E-2</v>
      </c>
      <c r="CA95" s="15">
        <v>6.5789473684210523E-2</v>
      </c>
      <c r="CB95" s="16">
        <v>6.5789473684210531E-3</v>
      </c>
      <c r="CC95" s="15">
        <v>1.3157894736842106E-2</v>
      </c>
      <c r="CD95" s="16">
        <v>3.2894736842105266E-3</v>
      </c>
      <c r="CE95" s="16">
        <v>9.8684210526315784E-3</v>
      </c>
      <c r="CF95" s="17"/>
      <c r="CG95" s="17"/>
      <c r="CH95" s="16">
        <v>9.8684210526315784E-3</v>
      </c>
      <c r="CI95" s="17"/>
      <c r="CJ95" s="17"/>
      <c r="CK95" s="15">
        <v>2.9605263157894739E-2</v>
      </c>
      <c r="CL95" s="58">
        <v>1</v>
      </c>
    </row>
    <row r="96" spans="1:90">
      <c r="A96" s="77"/>
      <c r="B96" s="81"/>
      <c r="C96" s="1" t="s">
        <v>95</v>
      </c>
      <c r="D96" s="2">
        <v>0.33526011560693642</v>
      </c>
      <c r="E96" s="2">
        <v>0.37861271676300573</v>
      </c>
      <c r="F96" s="2">
        <v>0.2861271676300578</v>
      </c>
      <c r="G96" s="2">
        <f t="shared" si="9"/>
        <v>1</v>
      </c>
      <c r="I96" s="86"/>
      <c r="J96" s="14" t="s">
        <v>95</v>
      </c>
      <c r="K96" s="15">
        <v>0.21387283236994217</v>
      </c>
      <c r="L96" s="15">
        <v>0.68786127167630051</v>
      </c>
      <c r="M96" s="15">
        <v>9.8265895953757218E-2</v>
      </c>
      <c r="N96" s="15">
        <f t="shared" si="5"/>
        <v>0.99999999999999989</v>
      </c>
      <c r="P96" s="76"/>
      <c r="Q96" s="22" t="s">
        <v>95</v>
      </c>
      <c r="R96" s="23">
        <v>0.23988439306358381</v>
      </c>
      <c r="S96" s="23">
        <v>0.61271676300578037</v>
      </c>
      <c r="T96" s="23">
        <v>0.14739884393063585</v>
      </c>
      <c r="U96" s="23">
        <v>1</v>
      </c>
      <c r="W96" s="76"/>
      <c r="X96" s="22" t="s">
        <v>95</v>
      </c>
      <c r="Y96" s="23">
        <v>0.21965317919075145</v>
      </c>
      <c r="Z96" s="23">
        <v>0.22254335260115607</v>
      </c>
      <c r="AA96" s="23">
        <v>0.32369942196531798</v>
      </c>
      <c r="AB96" s="23">
        <v>0.23410404624277459</v>
      </c>
      <c r="AC96" s="23">
        <v>1</v>
      </c>
      <c r="AE96" s="76"/>
      <c r="AF96" s="22" t="s">
        <v>95</v>
      </c>
      <c r="AG96" s="23">
        <v>0.12280701754385966</v>
      </c>
      <c r="AH96" s="23">
        <v>0.18128654970760233</v>
      </c>
      <c r="AI96" s="23">
        <v>0.2192982456140351</v>
      </c>
      <c r="AJ96" s="23">
        <v>0.47660818713450293</v>
      </c>
      <c r="AK96" s="23">
        <f t="shared" si="6"/>
        <v>1</v>
      </c>
      <c r="AL96" s="37"/>
      <c r="AM96" s="86"/>
      <c r="AN96" s="39" t="s">
        <v>95</v>
      </c>
      <c r="AO96" s="15">
        <v>0.75609756097560976</v>
      </c>
      <c r="AP96" s="15">
        <v>0.21807747489239598</v>
      </c>
      <c r="AQ96" s="15">
        <v>2.5824964131994262E-2</v>
      </c>
      <c r="AR96" s="15">
        <f t="shared" si="7"/>
        <v>1</v>
      </c>
      <c r="AS96" s="34"/>
      <c r="AT96" s="81"/>
      <c r="AU96" s="6" t="s">
        <v>95</v>
      </c>
      <c r="AV96" s="2">
        <v>2.6011560693641619E-2</v>
      </c>
      <c r="AW96" s="2">
        <v>0.27167630057803466</v>
      </c>
      <c r="AX96" s="2">
        <v>0.4913294797687861</v>
      </c>
      <c r="AY96" s="2">
        <v>0.21098265895953758</v>
      </c>
      <c r="AZ96" s="2">
        <f t="shared" si="8"/>
        <v>1</v>
      </c>
      <c r="BB96" s="76"/>
      <c r="BC96" s="22" t="s">
        <v>95</v>
      </c>
      <c r="BD96" s="23">
        <v>0.29768786127167629</v>
      </c>
      <c r="BE96" s="23">
        <v>0.70231213872832365</v>
      </c>
      <c r="BF96" s="23">
        <v>1</v>
      </c>
      <c r="BH96" s="81"/>
      <c r="BI96" s="52" t="s">
        <v>95</v>
      </c>
      <c r="BJ96" s="2">
        <v>9.5375722543352595E-2</v>
      </c>
      <c r="BK96" s="2">
        <v>5.7803468208092484E-2</v>
      </c>
      <c r="BL96" s="2">
        <v>1.7341040462427747E-2</v>
      </c>
      <c r="BM96" s="2">
        <v>0.11271676300578035</v>
      </c>
      <c r="BN96" s="2">
        <v>9.2485549132947986E-2</v>
      </c>
      <c r="BO96" s="2">
        <v>0.10404624277456648</v>
      </c>
      <c r="BP96" s="2">
        <v>0.52023121387283244</v>
      </c>
      <c r="BQ96" s="74">
        <v>0</v>
      </c>
      <c r="BR96" s="2">
        <v>1</v>
      </c>
      <c r="BT96" s="86"/>
      <c r="BU96" s="54" t="s">
        <v>95</v>
      </c>
      <c r="BV96" s="15">
        <v>0.91040462427745661</v>
      </c>
      <c r="BW96" s="16">
        <v>2.8901734104046246E-3</v>
      </c>
      <c r="BX96" s="16">
        <v>8.6705202312138737E-3</v>
      </c>
      <c r="BY96" s="15">
        <v>2.0231213872832374E-2</v>
      </c>
      <c r="BZ96" s="15">
        <v>1.7341040462427747E-2</v>
      </c>
      <c r="CA96" s="15">
        <v>1.4450867052023121E-2</v>
      </c>
      <c r="CB96" s="16">
        <v>5.7803468208092491E-3</v>
      </c>
      <c r="CC96" s="16">
        <v>8.6705202312138737E-3</v>
      </c>
      <c r="CD96" s="17"/>
      <c r="CE96" s="16">
        <v>2.8901734104046246E-3</v>
      </c>
      <c r="CF96" s="17"/>
      <c r="CG96" s="17"/>
      <c r="CH96" s="16">
        <v>5.7803468208092491E-3</v>
      </c>
      <c r="CI96" s="17"/>
      <c r="CJ96" s="16">
        <v>2.8901734104046246E-3</v>
      </c>
      <c r="CK96" s="17"/>
      <c r="CL96" s="58">
        <v>1</v>
      </c>
    </row>
    <row r="97" spans="1:90">
      <c r="A97" s="77"/>
      <c r="B97" s="81"/>
      <c r="C97" s="10" t="s">
        <v>0</v>
      </c>
      <c r="D97" s="3">
        <v>0.5591194968553459</v>
      </c>
      <c r="E97" s="3">
        <v>0.30125786163522011</v>
      </c>
      <c r="F97" s="3">
        <v>0.13962264150943396</v>
      </c>
      <c r="G97" s="3">
        <f t="shared" si="9"/>
        <v>1</v>
      </c>
      <c r="I97" s="86"/>
      <c r="J97" s="10" t="s">
        <v>0</v>
      </c>
      <c r="K97" s="18">
        <v>9.1194968553459113E-2</v>
      </c>
      <c r="L97" s="18">
        <v>0.66603773584905668</v>
      </c>
      <c r="M97" s="18">
        <v>0.24276729559748428</v>
      </c>
      <c r="N97" s="18">
        <f t="shared" si="5"/>
        <v>1</v>
      </c>
      <c r="P97" s="76"/>
      <c r="Q97" s="26" t="s">
        <v>0</v>
      </c>
      <c r="R97" s="27">
        <v>0.49811320754716981</v>
      </c>
      <c r="S97" s="27">
        <v>0.42704402515723272</v>
      </c>
      <c r="T97" s="27">
        <v>7.4842767295597482E-2</v>
      </c>
      <c r="U97" s="27">
        <v>1</v>
      </c>
      <c r="W97" s="76"/>
      <c r="X97" s="26" t="s">
        <v>0</v>
      </c>
      <c r="Y97" s="27">
        <v>0.33773584905660381</v>
      </c>
      <c r="Z97" s="27">
        <v>0.28867924528301886</v>
      </c>
      <c r="AA97" s="27">
        <v>0.24779874213836478</v>
      </c>
      <c r="AB97" s="27">
        <v>0.12578616352201258</v>
      </c>
      <c r="AC97" s="27">
        <v>1</v>
      </c>
      <c r="AE97" s="76"/>
      <c r="AF97" s="26" t="s">
        <v>0</v>
      </c>
      <c r="AG97" s="27">
        <v>9.5419847328244281E-2</v>
      </c>
      <c r="AH97" s="27">
        <v>0.22010178117048348</v>
      </c>
      <c r="AI97" s="27">
        <v>0.23791348600508905</v>
      </c>
      <c r="AJ97" s="27">
        <v>0.44656488549618323</v>
      </c>
      <c r="AK97" s="27">
        <f t="shared" si="6"/>
        <v>1</v>
      </c>
      <c r="AL97" s="37"/>
      <c r="AM97" s="86"/>
      <c r="AN97" s="10" t="s">
        <v>0</v>
      </c>
      <c r="AO97" s="18">
        <v>0.84626755358462669</v>
      </c>
      <c r="AP97" s="18">
        <v>0.14486326681448633</v>
      </c>
      <c r="AQ97" s="55">
        <v>8.869179600886918E-3</v>
      </c>
      <c r="AR97" s="18">
        <f t="shared" si="7"/>
        <v>1</v>
      </c>
      <c r="AS97" s="37"/>
      <c r="AT97" s="81"/>
      <c r="AU97" s="4" t="s">
        <v>0</v>
      </c>
      <c r="AV97" s="3">
        <v>5.1572327044025153E-2</v>
      </c>
      <c r="AW97" s="3">
        <v>0.48616352201257862</v>
      </c>
      <c r="AX97" s="3">
        <v>0.37861635220125783</v>
      </c>
      <c r="AY97" s="3">
        <v>8.364779874213836E-2</v>
      </c>
      <c r="AZ97" s="3">
        <f t="shared" si="8"/>
        <v>0.99999999999999989</v>
      </c>
      <c r="BB97" s="76"/>
      <c r="BC97" s="26" t="s">
        <v>0</v>
      </c>
      <c r="BD97" s="27">
        <v>0.53773584905660377</v>
      </c>
      <c r="BE97" s="27">
        <v>0.46226415094339623</v>
      </c>
      <c r="BF97" s="27">
        <v>1</v>
      </c>
      <c r="BH97" s="81"/>
      <c r="BI97" s="10" t="s">
        <v>0</v>
      </c>
      <c r="BJ97" s="3">
        <v>3.3333333333333333E-2</v>
      </c>
      <c r="BK97" s="3">
        <v>9.3710691823899364E-2</v>
      </c>
      <c r="BL97" s="3">
        <v>1.8867924528301886E-2</v>
      </c>
      <c r="BM97" s="3">
        <v>0.1591194968553459</v>
      </c>
      <c r="BN97" s="3">
        <v>0.179874213836478</v>
      </c>
      <c r="BO97" s="3">
        <v>0.14150943396226415</v>
      </c>
      <c r="BP97" s="3">
        <v>0.37358490566037739</v>
      </c>
      <c r="BQ97" s="75">
        <v>0</v>
      </c>
      <c r="BR97" s="3">
        <v>1</v>
      </c>
      <c r="BT97" s="86"/>
      <c r="BU97" s="10" t="s">
        <v>0</v>
      </c>
      <c r="BV97" s="18">
        <v>0.86729559748427676</v>
      </c>
      <c r="BW97" s="55">
        <v>1.8867924528301889E-3</v>
      </c>
      <c r="BX97" s="18">
        <v>1.2578616352201257E-2</v>
      </c>
      <c r="BY97" s="18">
        <v>4.3396226415094344E-2</v>
      </c>
      <c r="BZ97" s="18">
        <v>1.7610062893081761E-2</v>
      </c>
      <c r="CA97" s="18">
        <v>2.7044025157232702E-2</v>
      </c>
      <c r="CB97" s="55">
        <v>3.1446540880503142E-3</v>
      </c>
      <c r="CC97" s="55">
        <v>7.5471698113207556E-3</v>
      </c>
      <c r="CD97" s="55">
        <v>1.8867924528301889E-3</v>
      </c>
      <c r="CE97" s="55">
        <v>3.7735849056603778E-3</v>
      </c>
      <c r="CF97" s="56"/>
      <c r="CG97" s="56"/>
      <c r="CH97" s="55">
        <v>6.2893081761006284E-3</v>
      </c>
      <c r="CI97" s="55">
        <v>6.2893081761006286E-4</v>
      </c>
      <c r="CJ97" s="55">
        <v>6.2893081761006286E-4</v>
      </c>
      <c r="CK97" s="55">
        <v>6.2893081761006284E-3</v>
      </c>
      <c r="CL97" s="60">
        <v>1</v>
      </c>
    </row>
    <row r="98" spans="1:90">
      <c r="A98" s="77">
        <v>13</v>
      </c>
      <c r="B98" s="81" t="s">
        <v>96</v>
      </c>
      <c r="C98" s="1" t="s">
        <v>97</v>
      </c>
      <c r="D98" s="2">
        <v>0.14181818181818182</v>
      </c>
      <c r="E98" s="2">
        <v>0.27636363636363637</v>
      </c>
      <c r="F98" s="2">
        <v>0.58181818181818179</v>
      </c>
      <c r="G98" s="2">
        <f t="shared" si="9"/>
        <v>1</v>
      </c>
      <c r="I98" s="86" t="s">
        <v>96</v>
      </c>
      <c r="J98" s="14" t="s">
        <v>97</v>
      </c>
      <c r="K98" s="15">
        <v>0.33090909090909093</v>
      </c>
      <c r="L98" s="15">
        <v>0.54545454545454541</v>
      </c>
      <c r="M98" s="15">
        <v>0.12363636363636363</v>
      </c>
      <c r="N98" s="15">
        <f t="shared" si="5"/>
        <v>1</v>
      </c>
      <c r="P98" s="76" t="s">
        <v>96</v>
      </c>
      <c r="Q98" s="22" t="s">
        <v>97</v>
      </c>
      <c r="R98" s="23">
        <v>9.4545454545454544E-2</v>
      </c>
      <c r="S98" s="23">
        <v>0.57090909090909092</v>
      </c>
      <c r="T98" s="23">
        <v>0.33454545454545453</v>
      </c>
      <c r="U98" s="23">
        <v>1</v>
      </c>
      <c r="W98" s="76" t="s">
        <v>96</v>
      </c>
      <c r="X98" s="22" t="s">
        <v>97</v>
      </c>
      <c r="Y98" s="23">
        <v>7.2727272727272724E-2</v>
      </c>
      <c r="Z98" s="23">
        <v>0.13818181818181818</v>
      </c>
      <c r="AA98" s="23">
        <v>0.36363636363636365</v>
      </c>
      <c r="AB98" s="23">
        <v>0.42545454545454547</v>
      </c>
      <c r="AC98" s="23">
        <v>1</v>
      </c>
      <c r="AE98" s="76" t="s">
        <v>96</v>
      </c>
      <c r="AF98" s="22" t="s">
        <v>97</v>
      </c>
      <c r="AG98" s="23">
        <v>0.17407407407407408</v>
      </c>
      <c r="AH98" s="23">
        <v>0.22222222222222221</v>
      </c>
      <c r="AI98" s="23">
        <v>0.27037037037037037</v>
      </c>
      <c r="AJ98" s="23">
        <v>0.33333333333333337</v>
      </c>
      <c r="AK98" s="23">
        <f t="shared" si="6"/>
        <v>1</v>
      </c>
      <c r="AL98" s="37"/>
      <c r="AM98" s="86" t="s">
        <v>96</v>
      </c>
      <c r="AN98" s="39" t="s">
        <v>97</v>
      </c>
      <c r="AO98" s="15">
        <v>0.6225045372050817</v>
      </c>
      <c r="AP98" s="15">
        <v>0.34482758620689657</v>
      </c>
      <c r="AQ98" s="15">
        <v>3.2667876588021783E-2</v>
      </c>
      <c r="AR98" s="15">
        <f t="shared" si="7"/>
        <v>1</v>
      </c>
      <c r="AS98" s="34"/>
      <c r="AT98" s="81" t="s">
        <v>96</v>
      </c>
      <c r="AU98" s="6" t="s">
        <v>97</v>
      </c>
      <c r="AV98" s="11">
        <v>7.2727272727272727E-3</v>
      </c>
      <c r="AW98" s="2">
        <v>0.13454545454545455</v>
      </c>
      <c r="AX98" s="2">
        <v>0.41818181818181821</v>
      </c>
      <c r="AY98" s="2">
        <v>0.44</v>
      </c>
      <c r="AZ98" s="2">
        <f t="shared" si="8"/>
        <v>1</v>
      </c>
      <c r="BB98" s="76" t="s">
        <v>96</v>
      </c>
      <c r="BC98" s="22" t="s">
        <v>97</v>
      </c>
      <c r="BD98" s="23">
        <v>0.14181818181818182</v>
      </c>
      <c r="BE98" s="23">
        <v>0.85818181818181816</v>
      </c>
      <c r="BF98" s="23">
        <v>1</v>
      </c>
      <c r="BH98" s="81" t="s">
        <v>96</v>
      </c>
      <c r="BI98" s="52" t="s">
        <v>97</v>
      </c>
      <c r="BJ98" s="2">
        <v>0.26545454545454544</v>
      </c>
      <c r="BK98" s="2">
        <v>9.818181818181819E-2</v>
      </c>
      <c r="BL98" s="2">
        <v>0.18181818181818182</v>
      </c>
      <c r="BM98" s="2">
        <v>0.10545454545454545</v>
      </c>
      <c r="BN98" s="2">
        <v>6.1818181818181814E-2</v>
      </c>
      <c r="BO98" s="2">
        <v>0.14181818181818182</v>
      </c>
      <c r="BP98" s="2">
        <v>0.14545454545454545</v>
      </c>
      <c r="BQ98" s="74">
        <v>0</v>
      </c>
      <c r="BR98" s="2">
        <v>1</v>
      </c>
      <c r="BT98" s="86" t="s">
        <v>96</v>
      </c>
      <c r="BU98" s="54" t="s">
        <v>97</v>
      </c>
      <c r="BV98" s="15">
        <v>0.44363636363636366</v>
      </c>
      <c r="BW98" s="16">
        <v>7.2727272727272727E-3</v>
      </c>
      <c r="BX98" s="15">
        <v>0.04</v>
      </c>
      <c r="BY98" s="15">
        <v>3.6363636363636362E-2</v>
      </c>
      <c r="BZ98" s="15">
        <v>0.10181818181818182</v>
      </c>
      <c r="CA98" s="15">
        <v>4.3636363636363633E-2</v>
      </c>
      <c r="CB98" s="15">
        <v>0.21090909090909091</v>
      </c>
      <c r="CC98" s="15">
        <v>4.3636363636363633E-2</v>
      </c>
      <c r="CD98" s="16">
        <v>7.2727272727272727E-3</v>
      </c>
      <c r="CE98" s="15">
        <v>2.5454545454545455E-2</v>
      </c>
      <c r="CF98" s="17"/>
      <c r="CG98" s="16">
        <v>7.2727272727272727E-3</v>
      </c>
      <c r="CH98" s="16">
        <v>7.2727272727272727E-3</v>
      </c>
      <c r="CI98" s="16">
        <v>3.6363636363636364E-3</v>
      </c>
      <c r="CJ98" s="17"/>
      <c r="CK98" s="15">
        <v>2.1818181818181816E-2</v>
      </c>
      <c r="CL98" s="58">
        <v>1</v>
      </c>
    </row>
    <row r="99" spans="1:90">
      <c r="A99" s="77"/>
      <c r="B99" s="81"/>
      <c r="C99" s="1" t="s">
        <v>98</v>
      </c>
      <c r="D99" s="2">
        <v>0.15217391304347827</v>
      </c>
      <c r="E99" s="2">
        <v>0.2391304347826087</v>
      </c>
      <c r="F99" s="2">
        <v>0.60869565217391308</v>
      </c>
      <c r="G99" s="2">
        <f t="shared" si="9"/>
        <v>1</v>
      </c>
      <c r="I99" s="86"/>
      <c r="J99" s="14" t="s">
        <v>98</v>
      </c>
      <c r="K99" s="15">
        <v>0.35869565217391303</v>
      </c>
      <c r="L99" s="15">
        <v>0.48188405797101452</v>
      </c>
      <c r="M99" s="15">
        <v>0.15942028985507245</v>
      </c>
      <c r="N99" s="15">
        <f t="shared" si="5"/>
        <v>1</v>
      </c>
      <c r="P99" s="76"/>
      <c r="Q99" s="22" t="s">
        <v>98</v>
      </c>
      <c r="R99" s="23">
        <v>0.11594202898550725</v>
      </c>
      <c r="S99" s="23">
        <v>0.67753623188405798</v>
      </c>
      <c r="T99" s="23">
        <v>0.20652173913043476</v>
      </c>
      <c r="U99" s="23">
        <v>1</v>
      </c>
      <c r="W99" s="76"/>
      <c r="X99" s="22" t="s">
        <v>98</v>
      </c>
      <c r="Y99" s="23">
        <v>0.10144927536231885</v>
      </c>
      <c r="Z99" s="23">
        <v>8.3333333333333343E-2</v>
      </c>
      <c r="AA99" s="23">
        <v>0.26811594202898553</v>
      </c>
      <c r="AB99" s="23">
        <v>0.54710144927536231</v>
      </c>
      <c r="AC99" s="23">
        <v>1</v>
      </c>
      <c r="AE99" s="76"/>
      <c r="AF99" s="22" t="s">
        <v>98</v>
      </c>
      <c r="AG99" s="23">
        <v>0.10740740740740741</v>
      </c>
      <c r="AH99" s="23">
        <v>0.26296296296296295</v>
      </c>
      <c r="AI99" s="23">
        <v>0.24074074074074073</v>
      </c>
      <c r="AJ99" s="23">
        <v>0.38888888888888884</v>
      </c>
      <c r="AK99" s="23">
        <f t="shared" si="6"/>
        <v>0.99999999999999989</v>
      </c>
      <c r="AL99" s="37"/>
      <c r="AM99" s="86"/>
      <c r="AN99" s="39" t="s">
        <v>98</v>
      </c>
      <c r="AO99" s="15">
        <v>0.61010830324909748</v>
      </c>
      <c r="AP99" s="15">
        <v>0.37906137184115524</v>
      </c>
      <c r="AQ99" s="15">
        <v>1.0830324909747294E-2</v>
      </c>
      <c r="AR99" s="15">
        <f t="shared" si="7"/>
        <v>1</v>
      </c>
      <c r="AS99" s="34"/>
      <c r="AT99" s="81"/>
      <c r="AU99" s="6" t="s">
        <v>98</v>
      </c>
      <c r="AV99" s="11">
        <v>7.246376811594203E-3</v>
      </c>
      <c r="AW99" s="2">
        <v>7.9710144927536225E-2</v>
      </c>
      <c r="AX99" s="2">
        <v>0.41304347826086951</v>
      </c>
      <c r="AY99" s="2">
        <v>0.5</v>
      </c>
      <c r="AZ99" s="2">
        <f t="shared" si="8"/>
        <v>1</v>
      </c>
      <c r="BB99" s="76"/>
      <c r="BC99" s="22" t="s">
        <v>98</v>
      </c>
      <c r="BD99" s="23">
        <v>8.6956521739130432E-2</v>
      </c>
      <c r="BE99" s="23">
        <v>0.91304347826086951</v>
      </c>
      <c r="BF99" s="23">
        <v>1</v>
      </c>
      <c r="BH99" s="81"/>
      <c r="BI99" s="52" t="s">
        <v>98</v>
      </c>
      <c r="BJ99" s="2">
        <v>0.18840579710144925</v>
      </c>
      <c r="BK99" s="2">
        <v>3.2608695652173912E-2</v>
      </c>
      <c r="BL99" s="2">
        <v>0.18478260869565219</v>
      </c>
      <c r="BM99" s="2">
        <v>9.0579710144927536E-2</v>
      </c>
      <c r="BN99" s="2">
        <v>7.9710144927536225E-2</v>
      </c>
      <c r="BO99" s="2">
        <v>0.11231884057971014</v>
      </c>
      <c r="BP99" s="2">
        <v>0.31159420289855072</v>
      </c>
      <c r="BQ99" s="74">
        <v>0</v>
      </c>
      <c r="BR99" s="2">
        <v>1</v>
      </c>
      <c r="BT99" s="86"/>
      <c r="BU99" s="54" t="s">
        <v>98</v>
      </c>
      <c r="BV99" s="15">
        <v>0.51086956521739135</v>
      </c>
      <c r="BW99" s="15">
        <v>1.4492753623188406E-2</v>
      </c>
      <c r="BX99" s="15">
        <v>0.14492753623188406</v>
      </c>
      <c r="BY99" s="15">
        <v>1.4492753623188406E-2</v>
      </c>
      <c r="BZ99" s="15">
        <v>5.7971014492753624E-2</v>
      </c>
      <c r="CA99" s="15">
        <v>2.1739130434782608E-2</v>
      </c>
      <c r="CB99" s="15">
        <v>0.12681159420289856</v>
      </c>
      <c r="CC99" s="15">
        <v>6.1594202898550721E-2</v>
      </c>
      <c r="CD99" s="17"/>
      <c r="CE99" s="17"/>
      <c r="CF99" s="17"/>
      <c r="CG99" s="15">
        <v>1.8115942028985508E-2</v>
      </c>
      <c r="CH99" s="15">
        <v>1.4492753623188406E-2</v>
      </c>
      <c r="CI99" s="17"/>
      <c r="CJ99" s="17"/>
      <c r="CK99" s="15">
        <v>1.4492753623188406E-2</v>
      </c>
      <c r="CL99" s="58">
        <v>1</v>
      </c>
    </row>
    <row r="100" spans="1:90">
      <c r="A100" s="77"/>
      <c r="B100" s="81"/>
      <c r="C100" s="1" t="s">
        <v>99</v>
      </c>
      <c r="D100" s="2">
        <v>0.42807017543859649</v>
      </c>
      <c r="E100" s="2">
        <v>0.34736842105263155</v>
      </c>
      <c r="F100" s="2">
        <v>0.22456140350877191</v>
      </c>
      <c r="G100" s="2">
        <f t="shared" si="9"/>
        <v>1</v>
      </c>
      <c r="I100" s="86"/>
      <c r="J100" s="14" t="s">
        <v>99</v>
      </c>
      <c r="K100" s="15">
        <v>0.17543859649122809</v>
      </c>
      <c r="L100" s="15">
        <v>0.68070175438596492</v>
      </c>
      <c r="M100" s="15">
        <v>0.14385964912280702</v>
      </c>
      <c r="N100" s="15">
        <f t="shared" si="5"/>
        <v>1</v>
      </c>
      <c r="P100" s="76"/>
      <c r="Q100" s="22" t="s">
        <v>99</v>
      </c>
      <c r="R100" s="23">
        <v>0.16140350877192983</v>
      </c>
      <c r="S100" s="23">
        <v>0.59298245614035094</v>
      </c>
      <c r="T100" s="23">
        <v>0.24561403508771931</v>
      </c>
      <c r="U100" s="23">
        <v>1</v>
      </c>
      <c r="W100" s="76"/>
      <c r="X100" s="22" t="s">
        <v>99</v>
      </c>
      <c r="Y100" s="23">
        <v>0.15789473684210525</v>
      </c>
      <c r="Z100" s="23">
        <v>0.18947368421052629</v>
      </c>
      <c r="AA100" s="23">
        <v>0.35438596491228069</v>
      </c>
      <c r="AB100" s="23">
        <v>0.2982456140350877</v>
      </c>
      <c r="AC100" s="23">
        <v>1</v>
      </c>
      <c r="AE100" s="76"/>
      <c r="AF100" s="22" t="s">
        <v>99</v>
      </c>
      <c r="AG100" s="23">
        <v>0.19855595667870038</v>
      </c>
      <c r="AH100" s="23">
        <v>0.23465703971119134</v>
      </c>
      <c r="AI100" s="23">
        <v>0.24909747292418771</v>
      </c>
      <c r="AJ100" s="23">
        <v>0.3176895306859206</v>
      </c>
      <c r="AK100" s="23">
        <f t="shared" si="6"/>
        <v>1</v>
      </c>
      <c r="AL100" s="37"/>
      <c r="AM100" s="86"/>
      <c r="AN100" s="39" t="s">
        <v>99</v>
      </c>
      <c r="AO100" s="15">
        <v>0.77854671280276821</v>
      </c>
      <c r="AP100" s="15">
        <v>0.19896193771626297</v>
      </c>
      <c r="AQ100" s="15">
        <v>2.2491349480968856E-2</v>
      </c>
      <c r="AR100" s="15">
        <f t="shared" si="7"/>
        <v>1</v>
      </c>
      <c r="AS100" s="34"/>
      <c r="AT100" s="81"/>
      <c r="AU100" s="6" t="s">
        <v>99</v>
      </c>
      <c r="AV100" s="2">
        <v>6.6666666666666666E-2</v>
      </c>
      <c r="AW100" s="2">
        <v>0.32631578947368417</v>
      </c>
      <c r="AX100" s="2">
        <v>0.39298245614035088</v>
      </c>
      <c r="AY100" s="2">
        <v>0.21403508771929824</v>
      </c>
      <c r="AZ100" s="2">
        <f t="shared" si="8"/>
        <v>1</v>
      </c>
      <c r="BB100" s="76"/>
      <c r="BC100" s="22" t="s">
        <v>99</v>
      </c>
      <c r="BD100" s="23">
        <v>0.39298245614035088</v>
      </c>
      <c r="BE100" s="23">
        <v>0.60701754385964912</v>
      </c>
      <c r="BF100" s="23">
        <v>1</v>
      </c>
      <c r="BH100" s="81"/>
      <c r="BI100" s="52" t="s">
        <v>99</v>
      </c>
      <c r="BJ100" s="2">
        <v>1.4035087719298244E-2</v>
      </c>
      <c r="BK100" s="11">
        <v>3.508771929824561E-3</v>
      </c>
      <c r="BL100" s="2">
        <v>0.31578947368421051</v>
      </c>
      <c r="BM100" s="2">
        <v>7.3684210526315783E-2</v>
      </c>
      <c r="BN100" s="2">
        <v>8.7719298245614044E-2</v>
      </c>
      <c r="BO100" s="2">
        <v>0.13333333333333333</v>
      </c>
      <c r="BP100" s="2">
        <v>0.3719298245614035</v>
      </c>
      <c r="BQ100" s="74">
        <v>0</v>
      </c>
      <c r="BR100" s="2">
        <v>1</v>
      </c>
      <c r="BT100" s="86"/>
      <c r="BU100" s="54" t="s">
        <v>99</v>
      </c>
      <c r="BV100" s="15">
        <v>0.87719298245614041</v>
      </c>
      <c r="BW100" s="17"/>
      <c r="BX100" s="15">
        <v>3.5087719298245612E-2</v>
      </c>
      <c r="BY100" s="16">
        <v>3.508771929824561E-3</v>
      </c>
      <c r="BZ100" s="15">
        <v>1.0526315789473684E-2</v>
      </c>
      <c r="CA100" s="16">
        <v>7.0175438596491221E-3</v>
      </c>
      <c r="CB100" s="15">
        <v>3.5087719298245612E-2</v>
      </c>
      <c r="CC100" s="16">
        <v>7.0175438596491221E-3</v>
      </c>
      <c r="CD100" s="17"/>
      <c r="CE100" s="15">
        <v>1.0526315789473684E-2</v>
      </c>
      <c r="CF100" s="17"/>
      <c r="CG100" s="16">
        <v>3.508771929824561E-3</v>
      </c>
      <c r="CH100" s="17"/>
      <c r="CI100" s="17"/>
      <c r="CJ100" s="17"/>
      <c r="CK100" s="15">
        <v>1.0526315789473684E-2</v>
      </c>
      <c r="CL100" s="58">
        <v>1</v>
      </c>
    </row>
    <row r="101" spans="1:90">
      <c r="A101" s="77"/>
      <c r="B101" s="81"/>
      <c r="C101" s="1" t="s">
        <v>100</v>
      </c>
      <c r="D101" s="2">
        <v>0.44947735191637633</v>
      </c>
      <c r="E101" s="2">
        <v>0.31010452961672474</v>
      </c>
      <c r="F101" s="2">
        <v>0.24041811846689895</v>
      </c>
      <c r="G101" s="2">
        <f t="shared" si="9"/>
        <v>1</v>
      </c>
      <c r="I101" s="86"/>
      <c r="J101" s="14" t="s">
        <v>100</v>
      </c>
      <c r="K101" s="15">
        <v>0.17073170731707318</v>
      </c>
      <c r="L101" s="15">
        <v>0.62717770034843201</v>
      </c>
      <c r="M101" s="15">
        <v>0.20209059233449478</v>
      </c>
      <c r="N101" s="15">
        <f t="shared" si="5"/>
        <v>1</v>
      </c>
      <c r="P101" s="76"/>
      <c r="Q101" s="22" t="s">
        <v>100</v>
      </c>
      <c r="R101" s="23">
        <v>0.11149825783972127</v>
      </c>
      <c r="S101" s="23">
        <v>0.57839721254355403</v>
      </c>
      <c r="T101" s="23">
        <v>0.31010452961672474</v>
      </c>
      <c r="U101" s="23">
        <v>1</v>
      </c>
      <c r="W101" s="76"/>
      <c r="X101" s="22" t="s">
        <v>100</v>
      </c>
      <c r="Y101" s="23">
        <v>0.156794425087108</v>
      </c>
      <c r="Z101" s="23">
        <v>0.14982578397212543</v>
      </c>
      <c r="AA101" s="23">
        <v>0.41811846689895465</v>
      </c>
      <c r="AB101" s="23">
        <v>0.27526132404181181</v>
      </c>
      <c r="AC101" s="23">
        <v>1</v>
      </c>
      <c r="AE101" s="76"/>
      <c r="AF101" s="22" t="s">
        <v>100</v>
      </c>
      <c r="AG101" s="23">
        <v>0.16376306620209061</v>
      </c>
      <c r="AH101" s="23">
        <v>0.26132404181184671</v>
      </c>
      <c r="AI101" s="23">
        <v>0.20557491289198604</v>
      </c>
      <c r="AJ101" s="23">
        <v>0.36933797909407667</v>
      </c>
      <c r="AK101" s="23">
        <f t="shared" si="6"/>
        <v>1</v>
      </c>
      <c r="AL101" s="37"/>
      <c r="AM101" s="86"/>
      <c r="AN101" s="39" t="s">
        <v>100</v>
      </c>
      <c r="AO101" s="15">
        <v>0.76672384219554035</v>
      </c>
      <c r="AP101" s="15">
        <v>0.18524871355060035</v>
      </c>
      <c r="AQ101" s="15">
        <v>4.8027444253859353E-2</v>
      </c>
      <c r="AR101" s="15">
        <f t="shared" si="7"/>
        <v>1</v>
      </c>
      <c r="AS101" s="34"/>
      <c r="AT101" s="81"/>
      <c r="AU101" s="6" t="s">
        <v>100</v>
      </c>
      <c r="AV101" s="2">
        <v>4.878048780487805E-2</v>
      </c>
      <c r="AW101" s="2">
        <v>0.3240418118466899</v>
      </c>
      <c r="AX101" s="2">
        <v>0.44250871080139376</v>
      </c>
      <c r="AY101" s="2">
        <v>0.18466898954703834</v>
      </c>
      <c r="AZ101" s="2">
        <f t="shared" si="8"/>
        <v>1</v>
      </c>
      <c r="BB101" s="76"/>
      <c r="BC101" s="22" t="s">
        <v>100</v>
      </c>
      <c r="BD101" s="23">
        <v>0.37282229965156793</v>
      </c>
      <c r="BE101" s="23">
        <v>0.62717770034843201</v>
      </c>
      <c r="BF101" s="23">
        <v>1</v>
      </c>
      <c r="BH101" s="81"/>
      <c r="BI101" s="52" t="s">
        <v>100</v>
      </c>
      <c r="BJ101" s="36"/>
      <c r="BK101" s="36"/>
      <c r="BL101" s="2">
        <v>0.10452961672473866</v>
      </c>
      <c r="BM101" s="2">
        <v>9.4076655052264813E-2</v>
      </c>
      <c r="BN101" s="2">
        <v>3.1358885017421602E-2</v>
      </c>
      <c r="BO101" s="2">
        <v>0.17770034843205576</v>
      </c>
      <c r="BP101" s="2">
        <v>0.59233449477351918</v>
      </c>
      <c r="BQ101" s="74">
        <v>0</v>
      </c>
      <c r="BR101" s="2">
        <v>1</v>
      </c>
      <c r="BT101" s="86"/>
      <c r="BU101" s="54" t="s">
        <v>100</v>
      </c>
      <c r="BV101" s="15">
        <v>0.91637630662020908</v>
      </c>
      <c r="BW101" s="16">
        <v>3.4843205574912896E-3</v>
      </c>
      <c r="BX101" s="15">
        <v>2.4390243902439025E-2</v>
      </c>
      <c r="BY101" s="17"/>
      <c r="BZ101" s="15">
        <v>1.0452961672473868E-2</v>
      </c>
      <c r="CA101" s="16">
        <v>6.9686411149825793E-3</v>
      </c>
      <c r="CB101" s="15">
        <v>3.1358885017421602E-2</v>
      </c>
      <c r="CC101" s="17"/>
      <c r="CD101" s="17"/>
      <c r="CE101" s="17"/>
      <c r="CF101" s="17"/>
      <c r="CG101" s="17"/>
      <c r="CH101" s="16">
        <v>3.4843205574912896E-3</v>
      </c>
      <c r="CI101" s="17"/>
      <c r="CJ101" s="17"/>
      <c r="CK101" s="16">
        <v>3.4843205574912896E-3</v>
      </c>
      <c r="CL101" s="58">
        <v>1</v>
      </c>
    </row>
    <row r="102" spans="1:90">
      <c r="A102" s="77"/>
      <c r="B102" s="81"/>
      <c r="C102" s="1" t="s">
        <v>101</v>
      </c>
      <c r="D102" s="2">
        <v>0.24305555555555558</v>
      </c>
      <c r="E102" s="2">
        <v>0.42708333333333337</v>
      </c>
      <c r="F102" s="2">
        <v>0.32986111111111116</v>
      </c>
      <c r="G102" s="2">
        <f t="shared" si="9"/>
        <v>1</v>
      </c>
      <c r="I102" s="86"/>
      <c r="J102" s="14" t="s">
        <v>101</v>
      </c>
      <c r="K102" s="15">
        <v>0.21180555555555558</v>
      </c>
      <c r="L102" s="15">
        <v>0.59375</v>
      </c>
      <c r="M102" s="15">
        <v>0.19444444444444442</v>
      </c>
      <c r="N102" s="15">
        <f t="shared" si="5"/>
        <v>1</v>
      </c>
      <c r="P102" s="76"/>
      <c r="Q102" s="22" t="s">
        <v>101</v>
      </c>
      <c r="R102" s="23">
        <v>0.15277777777777779</v>
      </c>
      <c r="S102" s="23">
        <v>0.63541666666666663</v>
      </c>
      <c r="T102" s="23">
        <v>0.21180555555555558</v>
      </c>
      <c r="U102" s="23">
        <v>1</v>
      </c>
      <c r="W102" s="76"/>
      <c r="X102" s="22" t="s">
        <v>101</v>
      </c>
      <c r="Y102" s="23">
        <v>0.22222222222222221</v>
      </c>
      <c r="Z102" s="23">
        <v>0.27083333333333331</v>
      </c>
      <c r="AA102" s="23">
        <v>0.34375</v>
      </c>
      <c r="AB102" s="23">
        <v>0.16319444444444442</v>
      </c>
      <c r="AC102" s="23">
        <v>1</v>
      </c>
      <c r="AE102" s="76"/>
      <c r="AF102" s="22" t="s">
        <v>101</v>
      </c>
      <c r="AG102" s="23">
        <v>4.2704626334519567E-2</v>
      </c>
      <c r="AH102" s="23">
        <v>0.14946619217081852</v>
      </c>
      <c r="AI102" s="23">
        <v>0.25622775800711745</v>
      </c>
      <c r="AJ102" s="23">
        <v>0.55160142348754448</v>
      </c>
      <c r="AK102" s="23">
        <f t="shared" si="6"/>
        <v>1</v>
      </c>
      <c r="AL102" s="37"/>
      <c r="AM102" s="86"/>
      <c r="AN102" s="39" t="s">
        <v>101</v>
      </c>
      <c r="AO102" s="15">
        <v>0.77372262773722622</v>
      </c>
      <c r="AP102" s="15">
        <v>0.22627737226277372</v>
      </c>
      <c r="AQ102" s="69">
        <v>0</v>
      </c>
      <c r="AR102" s="15">
        <f t="shared" si="7"/>
        <v>1</v>
      </c>
      <c r="AS102" s="34"/>
      <c r="AT102" s="81"/>
      <c r="AU102" s="6" t="s">
        <v>101</v>
      </c>
      <c r="AV102" s="11">
        <v>6.9444444444444441E-3</v>
      </c>
      <c r="AW102" s="2">
        <v>0.21875</v>
      </c>
      <c r="AX102" s="2">
        <v>0.51388888888888884</v>
      </c>
      <c r="AY102" s="2">
        <v>0.26041666666666669</v>
      </c>
      <c r="AZ102" s="2">
        <f t="shared" si="8"/>
        <v>1</v>
      </c>
      <c r="BB102" s="76"/>
      <c r="BC102" s="22" t="s">
        <v>101</v>
      </c>
      <c r="BD102" s="23">
        <v>0.22569444444444442</v>
      </c>
      <c r="BE102" s="23">
        <v>0.77430555555555558</v>
      </c>
      <c r="BF102" s="23">
        <v>1</v>
      </c>
      <c r="BH102" s="81"/>
      <c r="BI102" s="52" t="s">
        <v>101</v>
      </c>
      <c r="BJ102" s="11">
        <v>6.9444444444444441E-3</v>
      </c>
      <c r="BK102" s="2">
        <v>2.4305555555555552E-2</v>
      </c>
      <c r="BL102" s="2">
        <v>7.9861111111111105E-2</v>
      </c>
      <c r="BM102" s="2">
        <v>0.27083333333333331</v>
      </c>
      <c r="BN102" s="2">
        <v>0.15972222222222221</v>
      </c>
      <c r="BO102" s="2">
        <v>0.41666666666666663</v>
      </c>
      <c r="BP102" s="2">
        <v>4.1666666666666671E-2</v>
      </c>
      <c r="BQ102" s="74">
        <v>0</v>
      </c>
      <c r="BR102" s="2">
        <v>1</v>
      </c>
      <c r="BT102" s="86"/>
      <c r="BU102" s="54" t="s">
        <v>101</v>
      </c>
      <c r="BV102" s="15">
        <v>0.73958333333333326</v>
      </c>
      <c r="BW102" s="16">
        <v>3.472222222222222E-3</v>
      </c>
      <c r="BX102" s="15">
        <v>2.4305555555555552E-2</v>
      </c>
      <c r="BY102" s="15">
        <v>4.1666666666666671E-2</v>
      </c>
      <c r="BZ102" s="15">
        <v>5.9027777777777776E-2</v>
      </c>
      <c r="CA102" s="15">
        <v>6.25E-2</v>
      </c>
      <c r="CB102" s="16">
        <v>6.9444444444444441E-3</v>
      </c>
      <c r="CC102" s="15">
        <v>1.3888888888888888E-2</v>
      </c>
      <c r="CD102" s="16">
        <v>3.472222222222222E-3</v>
      </c>
      <c r="CE102" s="15">
        <v>1.0416666666666668E-2</v>
      </c>
      <c r="CF102" s="17"/>
      <c r="CG102" s="17"/>
      <c r="CH102" s="16">
        <v>3.472222222222222E-3</v>
      </c>
      <c r="CI102" s="16">
        <v>3.472222222222222E-3</v>
      </c>
      <c r="CJ102" s="17"/>
      <c r="CK102" s="15">
        <v>2.7777777777777776E-2</v>
      </c>
      <c r="CL102" s="58">
        <v>1</v>
      </c>
    </row>
    <row r="103" spans="1:90">
      <c r="A103" s="77"/>
      <c r="B103" s="81"/>
      <c r="C103" s="1" t="s">
        <v>102</v>
      </c>
      <c r="D103" s="2">
        <v>0.14545454545454545</v>
      </c>
      <c r="E103" s="2">
        <v>0.44</v>
      </c>
      <c r="F103" s="2">
        <v>0.41454545454545455</v>
      </c>
      <c r="G103" s="2">
        <f t="shared" si="9"/>
        <v>1</v>
      </c>
      <c r="I103" s="86"/>
      <c r="J103" s="14" t="s">
        <v>102</v>
      </c>
      <c r="K103" s="15">
        <v>0.17818181818181816</v>
      </c>
      <c r="L103" s="15">
        <v>0.59272727272727277</v>
      </c>
      <c r="M103" s="15">
        <v>0.2290909090909091</v>
      </c>
      <c r="N103" s="15">
        <f t="shared" si="5"/>
        <v>1</v>
      </c>
      <c r="P103" s="76"/>
      <c r="Q103" s="22" t="s">
        <v>102</v>
      </c>
      <c r="R103" s="23">
        <v>1.8181818181818181E-2</v>
      </c>
      <c r="S103" s="23">
        <v>0.56000000000000005</v>
      </c>
      <c r="T103" s="23">
        <v>0.42181818181818181</v>
      </c>
      <c r="U103" s="23">
        <v>1</v>
      </c>
      <c r="W103" s="76"/>
      <c r="X103" s="22" t="s">
        <v>102</v>
      </c>
      <c r="Y103" s="23">
        <v>6.1818181818181814E-2</v>
      </c>
      <c r="Z103" s="23">
        <v>0.21818181818181817</v>
      </c>
      <c r="AA103" s="23">
        <v>0.33454545454545453</v>
      </c>
      <c r="AB103" s="23">
        <v>0.38545454545454549</v>
      </c>
      <c r="AC103" s="23">
        <v>1</v>
      </c>
      <c r="AE103" s="76"/>
      <c r="AF103" s="22" t="s">
        <v>102</v>
      </c>
      <c r="AG103" s="23">
        <v>5.8394160583941604E-2</v>
      </c>
      <c r="AH103" s="23">
        <v>7.6642335766423361E-2</v>
      </c>
      <c r="AI103" s="23">
        <v>0.19343065693430656</v>
      </c>
      <c r="AJ103" s="23">
        <v>0.67153284671532842</v>
      </c>
      <c r="AK103" s="23">
        <f t="shared" si="6"/>
        <v>1</v>
      </c>
      <c r="AL103" s="37"/>
      <c r="AM103" s="86"/>
      <c r="AN103" s="39" t="s">
        <v>102</v>
      </c>
      <c r="AO103" s="15">
        <v>0.63265306122448972</v>
      </c>
      <c r="AP103" s="15">
        <v>0.35250463821892397</v>
      </c>
      <c r="AQ103" s="15">
        <v>1.4842300556586269E-2</v>
      </c>
      <c r="AR103" s="15">
        <f t="shared" si="7"/>
        <v>1</v>
      </c>
      <c r="AS103" s="34"/>
      <c r="AT103" s="81"/>
      <c r="AU103" s="6" t="s">
        <v>102</v>
      </c>
      <c r="AV103" s="36"/>
      <c r="AW103" s="2">
        <v>6.1818181818181814E-2</v>
      </c>
      <c r="AX103" s="2">
        <v>0.50545454545454549</v>
      </c>
      <c r="AY103" s="2">
        <v>0.43272727272727274</v>
      </c>
      <c r="AZ103" s="2">
        <f t="shared" si="8"/>
        <v>1</v>
      </c>
      <c r="BB103" s="76"/>
      <c r="BC103" s="22" t="s">
        <v>102</v>
      </c>
      <c r="BD103" s="23">
        <v>6.1818181818181814E-2</v>
      </c>
      <c r="BE103" s="23">
        <v>0.93818181818181812</v>
      </c>
      <c r="BF103" s="23">
        <v>1</v>
      </c>
      <c r="BH103" s="81"/>
      <c r="BI103" s="52" t="s">
        <v>102</v>
      </c>
      <c r="BJ103" s="2">
        <v>2.1818181818181816E-2</v>
      </c>
      <c r="BK103" s="2">
        <v>8.3636363636363634E-2</v>
      </c>
      <c r="BL103" s="2">
        <v>5.0909090909090911E-2</v>
      </c>
      <c r="BM103" s="2">
        <v>9.4545454545454544E-2</v>
      </c>
      <c r="BN103" s="2">
        <v>0.2690909090909091</v>
      </c>
      <c r="BO103" s="2">
        <v>0.35272727272727272</v>
      </c>
      <c r="BP103" s="2">
        <v>0.12727272727272726</v>
      </c>
      <c r="BQ103" s="74">
        <v>0</v>
      </c>
      <c r="BR103" s="2">
        <v>1</v>
      </c>
      <c r="BT103" s="86"/>
      <c r="BU103" s="54" t="s">
        <v>102</v>
      </c>
      <c r="BV103" s="15">
        <v>0.86181818181818182</v>
      </c>
      <c r="BW103" s="17"/>
      <c r="BX103" s="15">
        <v>4.3636363636363633E-2</v>
      </c>
      <c r="BY103" s="15">
        <v>1.0909090909090908E-2</v>
      </c>
      <c r="BZ103" s="15">
        <v>1.0909090909090908E-2</v>
      </c>
      <c r="CA103" s="15">
        <v>2.9090909090909091E-2</v>
      </c>
      <c r="CB103" s="15">
        <v>2.5454545454545455E-2</v>
      </c>
      <c r="CC103" s="16">
        <v>7.2727272727272727E-3</v>
      </c>
      <c r="CD103" s="17"/>
      <c r="CE103" s="16">
        <v>3.6363636363636364E-3</v>
      </c>
      <c r="CF103" s="17"/>
      <c r="CG103" s="17"/>
      <c r="CH103" s="16">
        <v>3.6363636363636364E-3</v>
      </c>
      <c r="CI103" s="17"/>
      <c r="CJ103" s="16">
        <v>3.6363636363636364E-3</v>
      </c>
      <c r="CK103" s="17"/>
      <c r="CL103" s="58">
        <v>1</v>
      </c>
    </row>
    <row r="104" spans="1:90">
      <c r="A104" s="77"/>
      <c r="B104" s="81"/>
      <c r="C104" s="10" t="s">
        <v>0</v>
      </c>
      <c r="D104" s="3">
        <v>0.26215895610913403</v>
      </c>
      <c r="E104" s="3">
        <v>0.34045077105575322</v>
      </c>
      <c r="F104" s="3">
        <v>0.39739027283511269</v>
      </c>
      <c r="G104" s="3">
        <f t="shared" si="9"/>
        <v>1</v>
      </c>
      <c r="I104" s="86"/>
      <c r="J104" s="10" t="s">
        <v>0</v>
      </c>
      <c r="K104" s="18">
        <v>0.23665480427046262</v>
      </c>
      <c r="L104" s="18">
        <v>0.58778173190984584</v>
      </c>
      <c r="M104" s="18">
        <v>0.17556346381969157</v>
      </c>
      <c r="N104" s="18">
        <f t="shared" si="5"/>
        <v>1</v>
      </c>
      <c r="P104" s="76"/>
      <c r="Q104" s="26" t="s">
        <v>0</v>
      </c>
      <c r="R104" s="27">
        <v>0.10972716488730723</v>
      </c>
      <c r="S104" s="27">
        <v>0.60260972716488725</v>
      </c>
      <c r="T104" s="27">
        <v>0.28766310794780542</v>
      </c>
      <c r="U104" s="27">
        <v>1</v>
      </c>
      <c r="W104" s="76"/>
      <c r="X104" s="26" t="s">
        <v>0</v>
      </c>
      <c r="Y104" s="27">
        <v>0.1298932384341637</v>
      </c>
      <c r="Z104" s="27">
        <v>0.17556346381969157</v>
      </c>
      <c r="AA104" s="27">
        <v>0.34756820877817318</v>
      </c>
      <c r="AB104" s="27">
        <v>0.34697508896797152</v>
      </c>
      <c r="AC104" s="27">
        <v>1</v>
      </c>
      <c r="AE104" s="76"/>
      <c r="AF104" s="26" t="s">
        <v>0</v>
      </c>
      <c r="AG104" s="27">
        <v>0.12417118746232671</v>
      </c>
      <c r="AH104" s="27">
        <v>0.20132610006027729</v>
      </c>
      <c r="AI104" s="27">
        <v>0.23568414707655216</v>
      </c>
      <c r="AJ104" s="27">
        <v>0.43881856540084385</v>
      </c>
      <c r="AK104" s="27">
        <f t="shared" si="6"/>
        <v>1</v>
      </c>
      <c r="AL104" s="37"/>
      <c r="AM104" s="86"/>
      <c r="AN104" s="10" t="s">
        <v>0</v>
      </c>
      <c r="AO104" s="18">
        <v>0.69877721443483454</v>
      </c>
      <c r="AP104" s="18">
        <v>0.27945123769758423</v>
      </c>
      <c r="AQ104" s="18">
        <v>2.1771547867581269E-2</v>
      </c>
      <c r="AR104" s="18">
        <f t="shared" si="7"/>
        <v>1</v>
      </c>
      <c r="AS104" s="37"/>
      <c r="AT104" s="81"/>
      <c r="AU104" s="4" t="s">
        <v>0</v>
      </c>
      <c r="AV104" s="3">
        <v>2.3131672597864767E-2</v>
      </c>
      <c r="AW104" s="3">
        <v>0.19276393831553976</v>
      </c>
      <c r="AX104" s="3">
        <v>0.44780545670225386</v>
      </c>
      <c r="AY104" s="3">
        <v>0.33629893238434166</v>
      </c>
      <c r="AZ104" s="3">
        <f t="shared" si="8"/>
        <v>1</v>
      </c>
      <c r="BB104" s="76"/>
      <c r="BC104" s="26" t="s">
        <v>0</v>
      </c>
      <c r="BD104" s="27">
        <v>0.21589561091340451</v>
      </c>
      <c r="BE104" s="27">
        <v>0.78410438908659541</v>
      </c>
      <c r="BF104" s="27">
        <v>1</v>
      </c>
      <c r="BH104" s="81"/>
      <c r="BI104" s="10" t="s">
        <v>0</v>
      </c>
      <c r="BJ104" s="3">
        <v>8.1257413997627523E-2</v>
      </c>
      <c r="BK104" s="3">
        <v>3.9739027283511266E-2</v>
      </c>
      <c r="BL104" s="3">
        <v>0.15302491103202848</v>
      </c>
      <c r="BM104" s="3">
        <v>0.12218268090154211</v>
      </c>
      <c r="BN104" s="3">
        <v>0.11447212336892053</v>
      </c>
      <c r="BO104" s="3">
        <v>0.22301304863582444</v>
      </c>
      <c r="BP104" s="3">
        <v>0.26631079478054565</v>
      </c>
      <c r="BQ104" s="75">
        <v>0</v>
      </c>
      <c r="BR104" s="3">
        <v>1</v>
      </c>
      <c r="BT104" s="86"/>
      <c r="BU104" s="10" t="s">
        <v>0</v>
      </c>
      <c r="BV104" s="18">
        <v>0.72716488730723616</v>
      </c>
      <c r="BW104" s="55">
        <v>4.7449584816132862E-3</v>
      </c>
      <c r="BX104" s="18">
        <v>5.1601423487544477E-2</v>
      </c>
      <c r="BY104" s="18">
        <v>1.7793594306049824E-2</v>
      </c>
      <c r="BZ104" s="18">
        <v>4.1518386714116257E-2</v>
      </c>
      <c r="CA104" s="18">
        <v>2.8469750889679717E-2</v>
      </c>
      <c r="CB104" s="18">
        <v>7.176749703440094E-2</v>
      </c>
      <c r="CC104" s="18">
        <v>2.1945432977461446E-2</v>
      </c>
      <c r="CD104" s="55">
        <v>1.7793594306049823E-3</v>
      </c>
      <c r="CE104" s="55">
        <v>8.3036773428232496E-3</v>
      </c>
      <c r="CF104" s="56"/>
      <c r="CG104" s="55">
        <v>4.7449584816132862E-3</v>
      </c>
      <c r="CH104" s="55">
        <v>5.3380782918149459E-3</v>
      </c>
      <c r="CI104" s="55">
        <v>1.1862396204033216E-3</v>
      </c>
      <c r="CJ104" s="55">
        <v>5.9311981020166078E-4</v>
      </c>
      <c r="CK104" s="18">
        <v>1.3048635824436536E-2</v>
      </c>
      <c r="CL104" s="60">
        <v>1</v>
      </c>
    </row>
    <row r="105" spans="1:90">
      <c r="A105" s="77">
        <v>14</v>
      </c>
      <c r="B105" s="81" t="s">
        <v>103</v>
      </c>
      <c r="C105" s="1" t="s">
        <v>104</v>
      </c>
      <c r="D105" s="2">
        <v>0.41592920353982299</v>
      </c>
      <c r="E105" s="2">
        <v>0.33333333333333337</v>
      </c>
      <c r="F105" s="2">
        <v>0.2507374631268437</v>
      </c>
      <c r="G105" s="2">
        <f t="shared" si="9"/>
        <v>1</v>
      </c>
      <c r="I105" s="86" t="s">
        <v>103</v>
      </c>
      <c r="J105" s="14" t="s">
        <v>104</v>
      </c>
      <c r="K105" s="15">
        <v>0.12094395280235988</v>
      </c>
      <c r="L105" s="15">
        <v>0.41002949852507375</v>
      </c>
      <c r="M105" s="15">
        <v>0.46902654867256638</v>
      </c>
      <c r="N105" s="15">
        <f t="shared" si="5"/>
        <v>1</v>
      </c>
      <c r="P105" s="76" t="s">
        <v>103</v>
      </c>
      <c r="Q105" s="22" t="s">
        <v>104</v>
      </c>
      <c r="R105" s="23">
        <v>0.21828908554572274</v>
      </c>
      <c r="S105" s="23">
        <v>0.59882005899705015</v>
      </c>
      <c r="T105" s="23">
        <v>0.18289085545722714</v>
      </c>
      <c r="U105" s="23">
        <v>1</v>
      </c>
      <c r="W105" s="76" t="s">
        <v>103</v>
      </c>
      <c r="X105" s="22" t="s">
        <v>104</v>
      </c>
      <c r="Y105" s="23">
        <v>0.47787610619469029</v>
      </c>
      <c r="Z105" s="23">
        <v>0.13274336283185842</v>
      </c>
      <c r="AA105" s="23">
        <v>0.20353982300884954</v>
      </c>
      <c r="AB105" s="23">
        <v>0.18584070796460178</v>
      </c>
      <c r="AC105" s="23">
        <v>1</v>
      </c>
      <c r="AE105" s="76" t="s">
        <v>103</v>
      </c>
      <c r="AF105" s="22" t="s">
        <v>104</v>
      </c>
      <c r="AG105" s="23">
        <v>0.21084337349397589</v>
      </c>
      <c r="AH105" s="23">
        <v>0.2259036144578313</v>
      </c>
      <c r="AI105" s="23">
        <v>0.22289156626506024</v>
      </c>
      <c r="AJ105" s="23">
        <v>0.34036144578313254</v>
      </c>
      <c r="AK105" s="23">
        <f t="shared" si="6"/>
        <v>1</v>
      </c>
      <c r="AL105" s="37"/>
      <c r="AM105" s="86" t="s">
        <v>103</v>
      </c>
      <c r="AN105" s="39" t="s">
        <v>104</v>
      </c>
      <c r="AO105" s="15">
        <v>0.60410557184750735</v>
      </c>
      <c r="AP105" s="15">
        <v>0.39296187683284456</v>
      </c>
      <c r="AQ105" s="16">
        <v>2.9325513196480938E-3</v>
      </c>
      <c r="AR105" s="15">
        <f t="shared" si="7"/>
        <v>1</v>
      </c>
      <c r="AS105" s="34"/>
      <c r="AT105" s="81" t="s">
        <v>103</v>
      </c>
      <c r="AU105" s="6" t="s">
        <v>104</v>
      </c>
      <c r="AV105" s="2">
        <v>7.0796460176991149E-2</v>
      </c>
      <c r="AW105" s="2">
        <v>0.3864306784660767</v>
      </c>
      <c r="AX105" s="2">
        <v>0.44542772861356927</v>
      </c>
      <c r="AY105" s="2">
        <v>9.7345132743362831E-2</v>
      </c>
      <c r="AZ105" s="2">
        <f t="shared" si="8"/>
        <v>1</v>
      </c>
      <c r="BB105" s="76" t="s">
        <v>103</v>
      </c>
      <c r="BC105" s="22" t="s">
        <v>104</v>
      </c>
      <c r="BD105" s="23">
        <v>0.45722713864306785</v>
      </c>
      <c r="BE105" s="23">
        <v>0.54277286135693215</v>
      </c>
      <c r="BF105" s="23">
        <v>1</v>
      </c>
      <c r="BH105" s="81" t="s">
        <v>103</v>
      </c>
      <c r="BI105" s="52" t="s">
        <v>104</v>
      </c>
      <c r="BJ105" s="2">
        <v>0.13569321533923304</v>
      </c>
      <c r="BK105" s="11">
        <v>5.8997050147492625E-3</v>
      </c>
      <c r="BL105" s="36"/>
      <c r="BM105" s="2">
        <v>2.359882005899705E-2</v>
      </c>
      <c r="BN105" s="2">
        <v>0.14454277286135694</v>
      </c>
      <c r="BO105" s="2">
        <v>0.29793510324483774</v>
      </c>
      <c r="BP105" s="2">
        <v>0.39233038348082594</v>
      </c>
      <c r="BQ105" s="74">
        <v>0</v>
      </c>
      <c r="BR105" s="2">
        <v>1</v>
      </c>
      <c r="BT105" s="86" t="s">
        <v>103</v>
      </c>
      <c r="BU105" s="54" t="s">
        <v>104</v>
      </c>
      <c r="BV105" s="15">
        <v>0.76106194690265483</v>
      </c>
      <c r="BW105" s="15">
        <v>2.6548672566371681E-2</v>
      </c>
      <c r="BX105" s="16">
        <v>5.8997050147492625E-3</v>
      </c>
      <c r="BY105" s="15">
        <v>7.6696165191740412E-2</v>
      </c>
      <c r="BZ105" s="15">
        <v>7.6696165191740412E-2</v>
      </c>
      <c r="CA105" s="15">
        <v>3.5398230088495575E-2</v>
      </c>
      <c r="CB105" s="16">
        <v>5.8997050147492625E-3</v>
      </c>
      <c r="CC105" s="16">
        <v>2.9498525073746312E-3</v>
      </c>
      <c r="CD105" s="17"/>
      <c r="CE105" s="16">
        <v>5.8997050147492625E-3</v>
      </c>
      <c r="CF105" s="17"/>
      <c r="CG105" s="17"/>
      <c r="CH105" s="17"/>
      <c r="CI105" s="16">
        <v>2.9498525073746312E-3</v>
      </c>
      <c r="CJ105" s="17"/>
      <c r="CK105" s="17"/>
      <c r="CL105" s="58">
        <v>1</v>
      </c>
    </row>
    <row r="106" spans="1:90">
      <c r="A106" s="77"/>
      <c r="B106" s="81"/>
      <c r="C106" s="1" t="s">
        <v>105</v>
      </c>
      <c r="D106" s="2">
        <v>0.23722627737226276</v>
      </c>
      <c r="E106" s="2">
        <v>0.33029197080291972</v>
      </c>
      <c r="F106" s="2">
        <v>0.43248175182481752</v>
      </c>
      <c r="G106" s="2">
        <f t="shared" si="9"/>
        <v>1</v>
      </c>
      <c r="I106" s="86"/>
      <c r="J106" s="14" t="s">
        <v>105</v>
      </c>
      <c r="K106" s="15">
        <v>0.29197080291970801</v>
      </c>
      <c r="L106" s="15">
        <v>0.52737226277372262</v>
      </c>
      <c r="M106" s="15">
        <v>0.18065693430656934</v>
      </c>
      <c r="N106" s="15">
        <f t="shared" si="5"/>
        <v>1</v>
      </c>
      <c r="P106" s="76"/>
      <c r="Q106" s="22" t="s">
        <v>105</v>
      </c>
      <c r="R106" s="23">
        <v>9.4890510948905119E-2</v>
      </c>
      <c r="S106" s="23">
        <v>0.5383211678832116</v>
      </c>
      <c r="T106" s="23">
        <v>0.36678832116788324</v>
      </c>
      <c r="U106" s="23">
        <v>1</v>
      </c>
      <c r="W106" s="76"/>
      <c r="X106" s="22" t="s">
        <v>105</v>
      </c>
      <c r="Y106" s="23">
        <v>9.1240875912408759E-2</v>
      </c>
      <c r="Z106" s="23">
        <v>0.20072992700729927</v>
      </c>
      <c r="AA106" s="23">
        <v>0.4598540145985402</v>
      </c>
      <c r="AB106" s="23">
        <v>0.24817518248175183</v>
      </c>
      <c r="AC106" s="23">
        <v>1</v>
      </c>
      <c r="AE106" s="76"/>
      <c r="AF106" s="22" t="s">
        <v>105</v>
      </c>
      <c r="AG106" s="23">
        <v>0.13754646840148699</v>
      </c>
      <c r="AH106" s="23">
        <v>0.29182156133828996</v>
      </c>
      <c r="AI106" s="23">
        <v>0.27323420074349442</v>
      </c>
      <c r="AJ106" s="23">
        <v>0.29739776951672864</v>
      </c>
      <c r="AK106" s="23">
        <f t="shared" si="6"/>
        <v>1</v>
      </c>
      <c r="AL106" s="37"/>
      <c r="AM106" s="86"/>
      <c r="AN106" s="39" t="s">
        <v>105</v>
      </c>
      <c r="AO106" s="15">
        <v>0.38475499092558985</v>
      </c>
      <c r="AP106" s="15">
        <v>0.5372050816696915</v>
      </c>
      <c r="AQ106" s="15">
        <v>7.8039927404718698E-2</v>
      </c>
      <c r="AR106" s="15">
        <f t="shared" si="7"/>
        <v>1</v>
      </c>
      <c r="AS106" s="34"/>
      <c r="AT106" s="81"/>
      <c r="AU106" s="6" t="s">
        <v>105</v>
      </c>
      <c r="AV106" s="2">
        <v>2.1897810218978103E-2</v>
      </c>
      <c r="AW106" s="2">
        <v>0.21715328467153283</v>
      </c>
      <c r="AX106" s="2">
        <v>0.43613138686131386</v>
      </c>
      <c r="AY106" s="2">
        <v>0.32481751824817517</v>
      </c>
      <c r="AZ106" s="2">
        <f t="shared" si="8"/>
        <v>1</v>
      </c>
      <c r="BB106" s="76"/>
      <c r="BC106" s="22" t="s">
        <v>105</v>
      </c>
      <c r="BD106" s="23">
        <v>0.23905109489051096</v>
      </c>
      <c r="BE106" s="23">
        <v>0.76094890510948898</v>
      </c>
      <c r="BF106" s="23">
        <v>1</v>
      </c>
      <c r="BH106" s="81"/>
      <c r="BI106" s="52" t="s">
        <v>105</v>
      </c>
      <c r="BJ106" s="2">
        <v>6.569343065693431E-2</v>
      </c>
      <c r="BK106" s="2">
        <v>0.16605839416058393</v>
      </c>
      <c r="BL106" s="2">
        <v>2.372262773722628E-2</v>
      </c>
      <c r="BM106" s="2">
        <v>0.53467153284671531</v>
      </c>
      <c r="BN106" s="2">
        <v>0.10583941605839416</v>
      </c>
      <c r="BO106" s="2">
        <v>0.10036496350364964</v>
      </c>
      <c r="BP106" s="11">
        <v>3.6496350364963502E-3</v>
      </c>
      <c r="BQ106" s="74">
        <v>0</v>
      </c>
      <c r="BR106" s="2">
        <v>1</v>
      </c>
      <c r="BT106" s="86"/>
      <c r="BU106" s="54" t="s">
        <v>105</v>
      </c>
      <c r="BV106" s="15">
        <v>0.44525547445255476</v>
      </c>
      <c r="BW106" s="16">
        <v>7.2992700729927005E-3</v>
      </c>
      <c r="BX106" s="16">
        <v>3.6496350364963502E-3</v>
      </c>
      <c r="BY106" s="15">
        <v>8.9416058394160572E-2</v>
      </c>
      <c r="BZ106" s="15">
        <v>0.16423357664233579</v>
      </c>
      <c r="CA106" s="15">
        <v>5.2919708029197078E-2</v>
      </c>
      <c r="CB106" s="16">
        <v>7.2992700729927005E-3</v>
      </c>
      <c r="CC106" s="15">
        <v>5.8394160583941604E-2</v>
      </c>
      <c r="CD106" s="16">
        <v>5.4744525547445258E-3</v>
      </c>
      <c r="CE106" s="15">
        <v>4.0145985401459854E-2</v>
      </c>
      <c r="CF106" s="17"/>
      <c r="CG106" s="15">
        <v>4.9270072992700732E-2</v>
      </c>
      <c r="CH106" s="15">
        <v>3.1021897810218978E-2</v>
      </c>
      <c r="CI106" s="16">
        <v>7.2992700729927005E-3</v>
      </c>
      <c r="CJ106" s="17"/>
      <c r="CK106" s="15">
        <v>3.8321167883211681E-2</v>
      </c>
      <c r="CL106" s="58">
        <v>1</v>
      </c>
    </row>
    <row r="107" spans="1:90">
      <c r="A107" s="77"/>
      <c r="B107" s="81"/>
      <c r="C107" s="1" t="s">
        <v>106</v>
      </c>
      <c r="D107" s="2">
        <v>0.12542372881355932</v>
      </c>
      <c r="E107" s="2">
        <v>0.39322033898305087</v>
      </c>
      <c r="F107" s="2">
        <v>0.48135593220338985</v>
      </c>
      <c r="G107" s="2">
        <f t="shared" si="9"/>
        <v>1</v>
      </c>
      <c r="I107" s="86"/>
      <c r="J107" s="14" t="s">
        <v>106</v>
      </c>
      <c r="K107" s="15">
        <v>0.34576271186440677</v>
      </c>
      <c r="L107" s="15">
        <v>0.54915254237288136</v>
      </c>
      <c r="M107" s="15">
        <v>0.10508474576271187</v>
      </c>
      <c r="N107" s="15">
        <f t="shared" si="5"/>
        <v>1</v>
      </c>
      <c r="P107" s="76"/>
      <c r="Q107" s="22" t="s">
        <v>106</v>
      </c>
      <c r="R107" s="23">
        <v>5.7627118644067797E-2</v>
      </c>
      <c r="S107" s="23">
        <v>0.60338983050847461</v>
      </c>
      <c r="T107" s="23">
        <v>0.33898305084745767</v>
      </c>
      <c r="U107" s="23">
        <v>1</v>
      </c>
      <c r="W107" s="76"/>
      <c r="X107" s="22" t="s">
        <v>106</v>
      </c>
      <c r="Y107" s="23">
        <v>8.8135593220338981E-2</v>
      </c>
      <c r="Z107" s="23">
        <v>0.11525423728813559</v>
      </c>
      <c r="AA107" s="23">
        <v>0.53898305084745768</v>
      </c>
      <c r="AB107" s="23">
        <v>0.25762711864406779</v>
      </c>
      <c r="AC107" s="23">
        <v>1</v>
      </c>
      <c r="AE107" s="76"/>
      <c r="AF107" s="22" t="s">
        <v>106</v>
      </c>
      <c r="AG107" s="23">
        <v>0.11538461538461538</v>
      </c>
      <c r="AH107" s="23">
        <v>0.23426573426573427</v>
      </c>
      <c r="AI107" s="23">
        <v>0.25174825174825172</v>
      </c>
      <c r="AJ107" s="23">
        <v>0.39860139860139859</v>
      </c>
      <c r="AK107" s="23">
        <f t="shared" si="6"/>
        <v>1</v>
      </c>
      <c r="AL107" s="37"/>
      <c r="AM107" s="86"/>
      <c r="AN107" s="39" t="s">
        <v>106</v>
      </c>
      <c r="AO107" s="15">
        <v>0.25913621262458469</v>
      </c>
      <c r="AP107" s="15">
        <v>0.62790697674418605</v>
      </c>
      <c r="AQ107" s="15">
        <v>0.11295681063122924</v>
      </c>
      <c r="AR107" s="15">
        <f t="shared" si="7"/>
        <v>0.99999999999999989</v>
      </c>
      <c r="AS107" s="34"/>
      <c r="AT107" s="81"/>
      <c r="AU107" s="6" t="s">
        <v>106</v>
      </c>
      <c r="AV107" s="11">
        <v>6.7796610169491523E-3</v>
      </c>
      <c r="AW107" s="2">
        <v>0.11864406779661017</v>
      </c>
      <c r="AX107" s="2">
        <v>0.51864406779661021</v>
      </c>
      <c r="AY107" s="2">
        <v>0.3559322033898305</v>
      </c>
      <c r="AZ107" s="2">
        <f t="shared" si="8"/>
        <v>1</v>
      </c>
      <c r="BB107" s="76"/>
      <c r="BC107" s="22" t="s">
        <v>106</v>
      </c>
      <c r="BD107" s="23">
        <v>0.12542372881355932</v>
      </c>
      <c r="BE107" s="23">
        <v>0.87457627118644066</v>
      </c>
      <c r="BF107" s="23">
        <v>1</v>
      </c>
      <c r="BH107" s="81"/>
      <c r="BI107" s="52" t="s">
        <v>106</v>
      </c>
      <c r="BJ107" s="11">
        <v>6.7796610169491523E-3</v>
      </c>
      <c r="BK107" s="2">
        <v>2.7118644067796609E-2</v>
      </c>
      <c r="BL107" s="2">
        <v>9.4915254237288138E-2</v>
      </c>
      <c r="BM107" s="2">
        <v>7.1186440677966104E-2</v>
      </c>
      <c r="BN107" s="2">
        <v>0.28135593220338984</v>
      </c>
      <c r="BO107" s="2">
        <v>0.4</v>
      </c>
      <c r="BP107" s="2">
        <v>0.11864406779661017</v>
      </c>
      <c r="BQ107" s="74">
        <v>0</v>
      </c>
      <c r="BR107" s="2">
        <v>1</v>
      </c>
      <c r="BT107" s="86"/>
      <c r="BU107" s="54" t="s">
        <v>106</v>
      </c>
      <c r="BV107" s="15">
        <v>0.87796610169491529</v>
      </c>
      <c r="BW107" s="15">
        <v>1.0169491525423728E-2</v>
      </c>
      <c r="BX107" s="17"/>
      <c r="BY107" s="15">
        <v>1.6949152542372881E-2</v>
      </c>
      <c r="BZ107" s="15">
        <v>3.0508474576271184E-2</v>
      </c>
      <c r="CA107" s="16">
        <v>3.3898305084745762E-3</v>
      </c>
      <c r="CB107" s="15">
        <v>1.6949152542372881E-2</v>
      </c>
      <c r="CC107" s="15">
        <v>1.0169491525423728E-2</v>
      </c>
      <c r="CD107" s="17"/>
      <c r="CE107" s="15">
        <v>1.3559322033898305E-2</v>
      </c>
      <c r="CF107" s="17"/>
      <c r="CG107" s="17"/>
      <c r="CH107" s="15">
        <v>1.3559322033898305E-2</v>
      </c>
      <c r="CI107" s="17"/>
      <c r="CJ107" s="17"/>
      <c r="CK107" s="16">
        <v>6.7796610169491523E-3</v>
      </c>
      <c r="CL107" s="58">
        <v>1</v>
      </c>
    </row>
    <row r="108" spans="1:90">
      <c r="A108" s="77"/>
      <c r="B108" s="81"/>
      <c r="C108" s="1" t="s">
        <v>107</v>
      </c>
      <c r="D108" s="2">
        <v>8.3612040133779264E-2</v>
      </c>
      <c r="E108" s="2">
        <v>0.2709030100334448</v>
      </c>
      <c r="F108" s="2">
        <v>0.64548494983277593</v>
      </c>
      <c r="G108" s="2">
        <f t="shared" si="9"/>
        <v>1</v>
      </c>
      <c r="I108" s="86"/>
      <c r="J108" s="14" t="s">
        <v>107</v>
      </c>
      <c r="K108" s="15">
        <v>0.45484949832775917</v>
      </c>
      <c r="L108" s="15">
        <v>0.42140468227424749</v>
      </c>
      <c r="M108" s="15">
        <v>0.12374581939799331</v>
      </c>
      <c r="N108" s="15">
        <f t="shared" si="5"/>
        <v>1</v>
      </c>
      <c r="P108" s="76"/>
      <c r="Q108" s="22" t="s">
        <v>107</v>
      </c>
      <c r="R108" s="23">
        <v>1.6722408026755852E-2</v>
      </c>
      <c r="S108" s="23">
        <v>0.39799331103678931</v>
      </c>
      <c r="T108" s="23">
        <v>0.5852842809364549</v>
      </c>
      <c r="U108" s="23">
        <v>1</v>
      </c>
      <c r="W108" s="76"/>
      <c r="X108" s="22" t="s">
        <v>107</v>
      </c>
      <c r="Y108" s="23">
        <v>5.3511705685618728E-2</v>
      </c>
      <c r="Z108" s="23">
        <v>0.16053511705685619</v>
      </c>
      <c r="AA108" s="23">
        <v>0.46488294314381273</v>
      </c>
      <c r="AB108" s="23">
        <v>0.32107023411371238</v>
      </c>
      <c r="AC108" s="23">
        <v>1</v>
      </c>
      <c r="AE108" s="76"/>
      <c r="AF108" s="22" t="s">
        <v>107</v>
      </c>
      <c r="AG108" s="23">
        <v>0.14141414141414141</v>
      </c>
      <c r="AH108" s="23">
        <v>0.25589225589225589</v>
      </c>
      <c r="AI108" s="23">
        <v>0.21548821548821551</v>
      </c>
      <c r="AJ108" s="23">
        <v>0.38720538720538722</v>
      </c>
      <c r="AK108" s="23">
        <f t="shared" si="6"/>
        <v>1</v>
      </c>
      <c r="AL108" s="37"/>
      <c r="AM108" s="86"/>
      <c r="AN108" s="39" t="s">
        <v>107</v>
      </c>
      <c r="AO108" s="15">
        <v>0.15</v>
      </c>
      <c r="AP108" s="15">
        <v>0.80666666666666675</v>
      </c>
      <c r="AQ108" s="15">
        <v>4.3333333333333328E-2</v>
      </c>
      <c r="AR108" s="15">
        <f t="shared" si="7"/>
        <v>1</v>
      </c>
      <c r="AS108" s="34"/>
      <c r="AT108" s="81"/>
      <c r="AU108" s="6" t="s">
        <v>107</v>
      </c>
      <c r="AV108" s="11">
        <v>3.3444816053511705E-3</v>
      </c>
      <c r="AW108" s="2">
        <v>6.6889632107023408E-2</v>
      </c>
      <c r="AX108" s="2">
        <v>0.49163879598662208</v>
      </c>
      <c r="AY108" s="2">
        <v>0.43812709030100339</v>
      </c>
      <c r="AZ108" s="2">
        <f t="shared" si="8"/>
        <v>1</v>
      </c>
      <c r="BB108" s="76"/>
      <c r="BC108" s="22" t="s">
        <v>107</v>
      </c>
      <c r="BD108" s="23">
        <v>7.0234113712374577E-2</v>
      </c>
      <c r="BE108" s="23">
        <v>0.92976588628762546</v>
      </c>
      <c r="BF108" s="23">
        <v>1</v>
      </c>
      <c r="BH108" s="81"/>
      <c r="BI108" s="52" t="s">
        <v>107</v>
      </c>
      <c r="BJ108" s="11">
        <v>3.3444816053511705E-3</v>
      </c>
      <c r="BK108" s="2">
        <v>1.0033444816053512E-2</v>
      </c>
      <c r="BL108" s="2">
        <v>5.6856187290969896E-2</v>
      </c>
      <c r="BM108" s="2">
        <v>5.6856187290969896E-2</v>
      </c>
      <c r="BN108" s="2">
        <v>0.37458193979933113</v>
      </c>
      <c r="BO108" s="2">
        <v>0.35785953177257523</v>
      </c>
      <c r="BP108" s="2">
        <v>0.14046822742474915</v>
      </c>
      <c r="BQ108" s="74">
        <v>0</v>
      </c>
      <c r="BR108" s="2">
        <v>1</v>
      </c>
      <c r="BT108" s="86"/>
      <c r="BU108" s="54" t="s">
        <v>107</v>
      </c>
      <c r="BV108" s="15">
        <v>0.80267558528428096</v>
      </c>
      <c r="BW108" s="16">
        <v>6.688963210702341E-3</v>
      </c>
      <c r="BX108" s="16">
        <v>3.3444816053511705E-3</v>
      </c>
      <c r="BY108" s="15">
        <v>2.3411371237458196E-2</v>
      </c>
      <c r="BZ108" s="15">
        <v>2.6755852842809364E-2</v>
      </c>
      <c r="CA108" s="15">
        <v>1.3377926421404682E-2</v>
      </c>
      <c r="CB108" s="15">
        <v>5.6856187290969896E-2</v>
      </c>
      <c r="CC108" s="15">
        <v>1.0033444816053512E-2</v>
      </c>
      <c r="CD108" s="17"/>
      <c r="CE108" s="17"/>
      <c r="CF108" s="17"/>
      <c r="CG108" s="17"/>
      <c r="CH108" s="15">
        <v>4.3478260869565216E-2</v>
      </c>
      <c r="CI108" s="16">
        <v>3.3444816053511705E-3</v>
      </c>
      <c r="CJ108" s="16">
        <v>3.3444816053511705E-3</v>
      </c>
      <c r="CK108" s="16">
        <v>6.688963210702341E-3</v>
      </c>
      <c r="CL108" s="58">
        <v>1</v>
      </c>
    </row>
    <row r="109" spans="1:90">
      <c r="A109" s="77"/>
      <c r="B109" s="81"/>
      <c r="C109" s="1" t="s">
        <v>108</v>
      </c>
      <c r="D109" s="2">
        <v>0.6578947368421052</v>
      </c>
      <c r="E109" s="2">
        <v>0.23684210526315791</v>
      </c>
      <c r="F109" s="2">
        <v>0.10526315789473685</v>
      </c>
      <c r="G109" s="2">
        <f t="shared" si="9"/>
        <v>0.99999999999999989</v>
      </c>
      <c r="I109" s="86"/>
      <c r="J109" s="14" t="s">
        <v>108</v>
      </c>
      <c r="K109" s="15">
        <v>5.9210526315789477E-2</v>
      </c>
      <c r="L109" s="15">
        <v>0.46052631578947367</v>
      </c>
      <c r="M109" s="15">
        <v>0.48026315789473684</v>
      </c>
      <c r="N109" s="15">
        <f t="shared" si="5"/>
        <v>1</v>
      </c>
      <c r="P109" s="76"/>
      <c r="Q109" s="22" t="s">
        <v>108</v>
      </c>
      <c r="R109" s="23">
        <v>0.1875</v>
      </c>
      <c r="S109" s="23">
        <v>0.69407894736842113</v>
      </c>
      <c r="T109" s="23">
        <v>0.11842105263157895</v>
      </c>
      <c r="U109" s="23">
        <v>1</v>
      </c>
      <c r="W109" s="76"/>
      <c r="X109" s="22" t="s">
        <v>108</v>
      </c>
      <c r="Y109" s="23">
        <v>0.29934210526315791</v>
      </c>
      <c r="Z109" s="23">
        <v>0.21710526315789472</v>
      </c>
      <c r="AA109" s="23">
        <v>0.2269736842105263</v>
      </c>
      <c r="AB109" s="23">
        <v>0.25657894736842107</v>
      </c>
      <c r="AC109" s="23">
        <v>1</v>
      </c>
      <c r="AE109" s="76"/>
      <c r="AF109" s="22" t="s">
        <v>108</v>
      </c>
      <c r="AG109" s="23">
        <v>0.11036789297658864</v>
      </c>
      <c r="AH109" s="23">
        <v>0.32107023411371238</v>
      </c>
      <c r="AI109" s="23">
        <v>0.19732441471571907</v>
      </c>
      <c r="AJ109" s="23">
        <v>0.37123745819397996</v>
      </c>
      <c r="AK109" s="23">
        <f t="shared" si="6"/>
        <v>1</v>
      </c>
      <c r="AL109" s="37"/>
      <c r="AM109" s="86"/>
      <c r="AN109" s="39" t="s">
        <v>108</v>
      </c>
      <c r="AO109" s="15">
        <v>0.52131147540983602</v>
      </c>
      <c r="AP109" s="15">
        <v>0.47868852459016398</v>
      </c>
      <c r="AQ109" s="17"/>
      <c r="AR109" s="15">
        <f t="shared" si="7"/>
        <v>1</v>
      </c>
      <c r="AS109" s="34"/>
      <c r="AT109" s="81"/>
      <c r="AU109" s="6" t="s">
        <v>108</v>
      </c>
      <c r="AV109" s="2">
        <v>3.6184210526315791E-2</v>
      </c>
      <c r="AW109" s="2">
        <v>0.53289473684210531</v>
      </c>
      <c r="AX109" s="2">
        <v>0.38815789473684215</v>
      </c>
      <c r="AY109" s="2">
        <v>4.2763157894736843E-2</v>
      </c>
      <c r="AZ109" s="2">
        <f t="shared" si="8"/>
        <v>1.0000000000000002</v>
      </c>
      <c r="BB109" s="76"/>
      <c r="BC109" s="22" t="s">
        <v>108</v>
      </c>
      <c r="BD109" s="23">
        <v>0.56907894736842102</v>
      </c>
      <c r="BE109" s="23">
        <v>0.43092105263157898</v>
      </c>
      <c r="BF109" s="23">
        <v>1</v>
      </c>
      <c r="BH109" s="81"/>
      <c r="BI109" s="52" t="s">
        <v>108</v>
      </c>
      <c r="BJ109" s="2">
        <v>5.5921052631578948E-2</v>
      </c>
      <c r="BK109" s="2">
        <v>0.18421052631578949</v>
      </c>
      <c r="BL109" s="36"/>
      <c r="BM109" s="2">
        <v>8.5526315789473686E-2</v>
      </c>
      <c r="BN109" s="2">
        <v>0.29934210526315791</v>
      </c>
      <c r="BO109" s="2">
        <v>0.17105263157894737</v>
      </c>
      <c r="BP109" s="2">
        <v>0.20394736842105263</v>
      </c>
      <c r="BQ109" s="74">
        <v>0</v>
      </c>
      <c r="BR109" s="2">
        <v>1</v>
      </c>
      <c r="BT109" s="86"/>
      <c r="BU109" s="54" t="s">
        <v>108</v>
      </c>
      <c r="BV109" s="15">
        <v>0.7796052631578948</v>
      </c>
      <c r="BW109" s="15">
        <v>1.6447368421052631E-2</v>
      </c>
      <c r="BX109" s="16">
        <v>9.8684210526315784E-3</v>
      </c>
      <c r="BY109" s="15">
        <v>4.2763157894736843E-2</v>
      </c>
      <c r="BZ109" s="15">
        <v>8.8815789473684209E-2</v>
      </c>
      <c r="CA109" s="15">
        <v>3.9473684210526314E-2</v>
      </c>
      <c r="CB109" s="17"/>
      <c r="CC109" s="17"/>
      <c r="CD109" s="17"/>
      <c r="CE109" s="15">
        <v>2.3026315789473686E-2</v>
      </c>
      <c r="CF109" s="17"/>
      <c r="CG109" s="17"/>
      <c r="CH109" s="17"/>
      <c r="CI109" s="17"/>
      <c r="CJ109" s="17"/>
      <c r="CK109" s="17"/>
      <c r="CL109" s="58">
        <v>1</v>
      </c>
    </row>
    <row r="110" spans="1:90">
      <c r="A110" s="77"/>
      <c r="B110" s="81"/>
      <c r="C110" s="1" t="s">
        <v>109</v>
      </c>
      <c r="D110" s="2">
        <v>0.10294117647058824</v>
      </c>
      <c r="E110" s="2">
        <v>0.28308823529411764</v>
      </c>
      <c r="F110" s="2">
        <v>0.61397058823529416</v>
      </c>
      <c r="G110" s="2">
        <f t="shared" si="9"/>
        <v>1</v>
      </c>
      <c r="I110" s="86"/>
      <c r="J110" s="14" t="s">
        <v>109</v>
      </c>
      <c r="K110" s="15">
        <v>0.35294117647058826</v>
      </c>
      <c r="L110" s="15">
        <v>0.59191176470588236</v>
      </c>
      <c r="M110" s="15">
        <v>5.514705882352941E-2</v>
      </c>
      <c r="N110" s="15">
        <f t="shared" si="5"/>
        <v>1</v>
      </c>
      <c r="P110" s="76"/>
      <c r="Q110" s="22" t="s">
        <v>109</v>
      </c>
      <c r="R110" s="23">
        <v>0.41176470588235298</v>
      </c>
      <c r="S110" s="23">
        <v>0.53308823529411764</v>
      </c>
      <c r="T110" s="23">
        <v>5.514705882352941E-2</v>
      </c>
      <c r="U110" s="23">
        <v>1</v>
      </c>
      <c r="W110" s="76"/>
      <c r="X110" s="22" t="s">
        <v>109</v>
      </c>
      <c r="Y110" s="23">
        <v>0.65441176470588236</v>
      </c>
      <c r="Z110" s="23">
        <v>0.17647058823529413</v>
      </c>
      <c r="AA110" s="23">
        <v>0.13235294117647059</v>
      </c>
      <c r="AB110" s="23">
        <v>3.6764705882352942E-2</v>
      </c>
      <c r="AC110" s="23">
        <v>1</v>
      </c>
      <c r="AE110" s="76"/>
      <c r="AF110" s="22" t="s">
        <v>109</v>
      </c>
      <c r="AG110" s="23">
        <v>5.5350553505535055E-2</v>
      </c>
      <c r="AH110" s="23">
        <v>8.8560885608856096E-2</v>
      </c>
      <c r="AI110" s="23">
        <v>0.21033210332103319</v>
      </c>
      <c r="AJ110" s="23">
        <v>0.64575645756457556</v>
      </c>
      <c r="AK110" s="23">
        <f t="shared" si="6"/>
        <v>0.99999999999999989</v>
      </c>
      <c r="AL110" s="37"/>
      <c r="AM110" s="86"/>
      <c r="AN110" s="39" t="s">
        <v>109</v>
      </c>
      <c r="AO110" s="15">
        <v>0.63736263736263732</v>
      </c>
      <c r="AP110" s="15">
        <v>0.36263736263736263</v>
      </c>
      <c r="AQ110" s="17"/>
      <c r="AR110" s="15">
        <f t="shared" si="7"/>
        <v>1</v>
      </c>
      <c r="AS110" s="34"/>
      <c r="AT110" s="81"/>
      <c r="AU110" s="6" t="s">
        <v>109</v>
      </c>
      <c r="AV110" s="2">
        <v>2.2058823529411766E-2</v>
      </c>
      <c r="AW110" s="2">
        <v>9.5588235294117641E-2</v>
      </c>
      <c r="AX110" s="2">
        <v>0.70220588235294112</v>
      </c>
      <c r="AY110" s="2">
        <v>0.18014705882352941</v>
      </c>
      <c r="AZ110" s="2">
        <f t="shared" si="8"/>
        <v>1</v>
      </c>
      <c r="BB110" s="76"/>
      <c r="BC110" s="22" t="s">
        <v>109</v>
      </c>
      <c r="BD110" s="23">
        <v>0.11764705882352942</v>
      </c>
      <c r="BE110" s="23">
        <v>0.88235294117647056</v>
      </c>
      <c r="BF110" s="23">
        <v>1</v>
      </c>
      <c r="BH110" s="81"/>
      <c r="BI110" s="52" t="s">
        <v>109</v>
      </c>
      <c r="BJ110" s="36"/>
      <c r="BK110" s="2">
        <v>1.1029411764705883E-2</v>
      </c>
      <c r="BL110" s="11">
        <v>3.6764705882352945E-3</v>
      </c>
      <c r="BM110" s="2">
        <v>0.23161764705882351</v>
      </c>
      <c r="BN110" s="2">
        <v>3.6764705882352942E-2</v>
      </c>
      <c r="BO110" s="2">
        <v>0.18382352941176472</v>
      </c>
      <c r="BP110" s="2">
        <v>0.53308823529411764</v>
      </c>
      <c r="BQ110" s="74">
        <v>0</v>
      </c>
      <c r="BR110" s="2">
        <v>1</v>
      </c>
      <c r="BT110" s="86"/>
      <c r="BU110" s="54" t="s">
        <v>109</v>
      </c>
      <c r="BV110" s="15">
        <v>0.84926470588235292</v>
      </c>
      <c r="BW110" s="15">
        <v>1.1029411764705883E-2</v>
      </c>
      <c r="BX110" s="15">
        <v>1.1029411764705883E-2</v>
      </c>
      <c r="BY110" s="15">
        <v>4.779411764705882E-2</v>
      </c>
      <c r="BZ110" s="15">
        <v>4.4117647058823532E-2</v>
      </c>
      <c r="CA110" s="16">
        <v>3.6764705882352945E-3</v>
      </c>
      <c r="CB110" s="17"/>
      <c r="CC110" s="17"/>
      <c r="CD110" s="17"/>
      <c r="CE110" s="15">
        <v>1.1029411764705883E-2</v>
      </c>
      <c r="CF110" s="17"/>
      <c r="CG110" s="17"/>
      <c r="CH110" s="17"/>
      <c r="CI110" s="17"/>
      <c r="CJ110" s="17"/>
      <c r="CK110" s="15">
        <v>2.2058823529411766E-2</v>
      </c>
      <c r="CL110" s="58">
        <v>1</v>
      </c>
    </row>
    <row r="111" spans="1:90">
      <c r="A111" s="77"/>
      <c r="B111" s="81"/>
      <c r="C111" s="10" t="s">
        <v>0</v>
      </c>
      <c r="D111" s="3">
        <v>0.27272727272727271</v>
      </c>
      <c r="E111" s="3">
        <v>0.31113271754982985</v>
      </c>
      <c r="F111" s="3">
        <v>0.41614000972289744</v>
      </c>
      <c r="G111" s="3">
        <f t="shared" si="9"/>
        <v>1</v>
      </c>
      <c r="I111" s="86"/>
      <c r="J111" s="10" t="s">
        <v>0</v>
      </c>
      <c r="K111" s="18">
        <v>0.26883811375789984</v>
      </c>
      <c r="L111" s="18">
        <v>0.49440933398152653</v>
      </c>
      <c r="M111" s="18">
        <v>0.23675255226057368</v>
      </c>
      <c r="N111" s="18">
        <f t="shared" si="5"/>
        <v>1</v>
      </c>
      <c r="P111" s="76"/>
      <c r="Q111" s="26" t="s">
        <v>0</v>
      </c>
      <c r="R111" s="27">
        <v>0.15410792416140009</v>
      </c>
      <c r="S111" s="27">
        <v>0.55955274671852206</v>
      </c>
      <c r="T111" s="27">
        <v>0.28633932912007781</v>
      </c>
      <c r="U111" s="27">
        <v>1</v>
      </c>
      <c r="W111" s="76"/>
      <c r="X111" s="26" t="s">
        <v>0</v>
      </c>
      <c r="Y111" s="27">
        <v>0.25425376762275159</v>
      </c>
      <c r="Z111" s="27">
        <v>0.17063684978123481</v>
      </c>
      <c r="AA111" s="27">
        <v>0.351968886728245</v>
      </c>
      <c r="AB111" s="27">
        <v>0.2231404958677686</v>
      </c>
      <c r="AC111" s="27">
        <v>1</v>
      </c>
      <c r="AE111" s="76"/>
      <c r="AF111" s="26" t="s">
        <v>0</v>
      </c>
      <c r="AG111" s="27">
        <v>0.13198220464656452</v>
      </c>
      <c r="AH111" s="27">
        <v>0.24468610973801286</v>
      </c>
      <c r="AI111" s="27">
        <v>0.2338111715274345</v>
      </c>
      <c r="AJ111" s="27">
        <v>0.38952051408798816</v>
      </c>
      <c r="AK111" s="27">
        <f t="shared" si="6"/>
        <v>1</v>
      </c>
      <c r="AL111" s="37"/>
      <c r="AM111" s="86"/>
      <c r="AN111" s="10" t="s">
        <v>0</v>
      </c>
      <c r="AO111" s="18">
        <v>0.42201834862385318</v>
      </c>
      <c r="AP111" s="18">
        <v>0.53404152583293096</v>
      </c>
      <c r="AQ111" s="18">
        <v>4.3940125543215844E-2</v>
      </c>
      <c r="AR111" s="18">
        <f t="shared" si="7"/>
        <v>0.99999999999999989</v>
      </c>
      <c r="AS111" s="37"/>
      <c r="AT111" s="81"/>
      <c r="AU111" s="4" t="s">
        <v>0</v>
      </c>
      <c r="AV111" s="3">
        <v>2.7224112785610113E-2</v>
      </c>
      <c r="AW111" s="3">
        <v>0.23966942148760331</v>
      </c>
      <c r="AX111" s="3">
        <v>0.48565872630043755</v>
      </c>
      <c r="AY111" s="3">
        <v>0.24744773942634904</v>
      </c>
      <c r="AZ111" s="3">
        <f t="shared" si="8"/>
        <v>1</v>
      </c>
      <c r="BB111" s="76"/>
      <c r="BC111" s="26" t="s">
        <v>0</v>
      </c>
      <c r="BD111" s="27">
        <v>0.26689353427321344</v>
      </c>
      <c r="BE111" s="27">
        <v>0.73310646572678662</v>
      </c>
      <c r="BF111" s="27">
        <v>1</v>
      </c>
      <c r="BH111" s="81"/>
      <c r="BI111" s="10" t="s">
        <v>0</v>
      </c>
      <c r="BJ111" s="3">
        <v>4.9586776859504134E-2</v>
      </c>
      <c r="BK111" s="3">
        <v>7.9241614000972294E-2</v>
      </c>
      <c r="BL111" s="3">
        <v>2.8682547399124937E-2</v>
      </c>
      <c r="BM111" s="3">
        <v>0.20807000486144872</v>
      </c>
      <c r="BN111" s="3">
        <v>0.1959163830821585</v>
      </c>
      <c r="BO111" s="3">
        <v>0.23480797277588722</v>
      </c>
      <c r="BP111" s="3">
        <v>0.2036947010209042</v>
      </c>
      <c r="BQ111" s="75">
        <v>0</v>
      </c>
      <c r="BR111" s="3">
        <v>1</v>
      </c>
      <c r="BT111" s="86"/>
      <c r="BU111" s="10" t="s">
        <v>0</v>
      </c>
      <c r="BV111" s="18">
        <v>0.71414681575109384</v>
      </c>
      <c r="BW111" s="18">
        <v>1.2639766650461837E-2</v>
      </c>
      <c r="BX111" s="55">
        <v>5.3475935828877011E-3</v>
      </c>
      <c r="BY111" s="18">
        <v>5.4934370442391828E-2</v>
      </c>
      <c r="BZ111" s="18">
        <v>8.3616917841516772E-2</v>
      </c>
      <c r="CA111" s="18">
        <v>2.8682547399124937E-2</v>
      </c>
      <c r="CB111" s="18">
        <v>1.3612056392805057E-2</v>
      </c>
      <c r="CC111" s="18">
        <v>1.8959649975692758E-2</v>
      </c>
      <c r="CD111" s="55">
        <v>1.4584346135148275E-3</v>
      </c>
      <c r="CE111" s="18">
        <v>1.8473505104521146E-2</v>
      </c>
      <c r="CF111" s="56"/>
      <c r="CG111" s="18">
        <v>1.3125911521633447E-2</v>
      </c>
      <c r="CH111" s="18">
        <v>1.6528925619834711E-2</v>
      </c>
      <c r="CI111" s="55">
        <v>2.9168692270296549E-3</v>
      </c>
      <c r="CJ111" s="55">
        <v>4.8614487117160912E-4</v>
      </c>
      <c r="CK111" s="18">
        <v>1.5070491006319884E-2</v>
      </c>
      <c r="CL111" s="60">
        <v>1</v>
      </c>
    </row>
    <row r="112" spans="1:90">
      <c r="A112" s="77">
        <v>15</v>
      </c>
      <c r="B112" s="81" t="s">
        <v>110</v>
      </c>
      <c r="C112" s="1" t="s">
        <v>111</v>
      </c>
      <c r="D112" s="2">
        <v>0.36885928393005829</v>
      </c>
      <c r="E112" s="2">
        <v>0.28476269775187346</v>
      </c>
      <c r="F112" s="2">
        <v>0.34637801831806825</v>
      </c>
      <c r="G112" s="2">
        <f t="shared" si="9"/>
        <v>1</v>
      </c>
      <c r="I112" s="86" t="s">
        <v>110</v>
      </c>
      <c r="J112" s="14" t="s">
        <v>111</v>
      </c>
      <c r="K112" s="15">
        <v>0.19650291423813487</v>
      </c>
      <c r="L112" s="15">
        <v>0.5445462114904247</v>
      </c>
      <c r="M112" s="15">
        <v>0.25895087427144048</v>
      </c>
      <c r="N112" s="15">
        <f t="shared" si="5"/>
        <v>1</v>
      </c>
      <c r="P112" s="76" t="s">
        <v>110</v>
      </c>
      <c r="Q112" s="22" t="s">
        <v>111</v>
      </c>
      <c r="R112" s="23">
        <v>0.41298917568692756</v>
      </c>
      <c r="S112" s="23">
        <v>0.51623646960865943</v>
      </c>
      <c r="T112" s="23">
        <v>7.0774354704412984E-2</v>
      </c>
      <c r="U112" s="23">
        <v>1</v>
      </c>
      <c r="W112" s="76" t="s">
        <v>110</v>
      </c>
      <c r="X112" s="22" t="s">
        <v>111</v>
      </c>
      <c r="Y112" s="23">
        <v>0.40666666666666662</v>
      </c>
      <c r="Z112" s="23">
        <v>0.24583333333333332</v>
      </c>
      <c r="AA112" s="23">
        <v>0.15833333333333333</v>
      </c>
      <c r="AB112" s="23">
        <v>0.18916666666666668</v>
      </c>
      <c r="AC112" s="23">
        <v>1</v>
      </c>
      <c r="AE112" s="76" t="s">
        <v>110</v>
      </c>
      <c r="AF112" s="22" t="s">
        <v>111</v>
      </c>
      <c r="AG112" s="23">
        <v>0.18734177215189873</v>
      </c>
      <c r="AH112" s="23">
        <v>0.38649789029535869</v>
      </c>
      <c r="AI112" s="23">
        <v>0.25822784810126581</v>
      </c>
      <c r="AJ112" s="23">
        <v>0.16793248945147676</v>
      </c>
      <c r="AK112" s="23">
        <f t="shared" si="6"/>
        <v>1</v>
      </c>
      <c r="AL112" s="37"/>
      <c r="AM112" s="86" t="s">
        <v>110</v>
      </c>
      <c r="AN112" s="39" t="s">
        <v>111</v>
      </c>
      <c r="AO112" s="15">
        <v>0.68713692946058091</v>
      </c>
      <c r="AP112" s="15">
        <v>0.29460580912863071</v>
      </c>
      <c r="AQ112" s="15">
        <v>1.8257261410788383E-2</v>
      </c>
      <c r="AR112" s="15">
        <f t="shared" si="7"/>
        <v>1</v>
      </c>
      <c r="AS112" s="34"/>
      <c r="AT112" s="81" t="s">
        <v>110</v>
      </c>
      <c r="AU112" s="6" t="s">
        <v>111</v>
      </c>
      <c r="AV112" s="2">
        <v>0.10491257285595337</v>
      </c>
      <c r="AW112" s="2">
        <v>0.32223147377185674</v>
      </c>
      <c r="AX112" s="2">
        <v>0.42214820982514573</v>
      </c>
      <c r="AY112" s="2">
        <v>0.15070774354704414</v>
      </c>
      <c r="AZ112" s="2">
        <f t="shared" si="8"/>
        <v>1</v>
      </c>
      <c r="BB112" s="76" t="s">
        <v>110</v>
      </c>
      <c r="BC112" s="22" t="s">
        <v>111</v>
      </c>
      <c r="BD112" s="23">
        <v>0.42714404662781014</v>
      </c>
      <c r="BE112" s="23">
        <v>0.57285595337218986</v>
      </c>
      <c r="BF112" s="23">
        <v>1</v>
      </c>
      <c r="BH112" s="81" t="s">
        <v>110</v>
      </c>
      <c r="BI112" s="52" t="s">
        <v>111</v>
      </c>
      <c r="BJ112" s="2">
        <v>0.7502081598667778</v>
      </c>
      <c r="BK112" s="2">
        <v>3.5803497085761866E-2</v>
      </c>
      <c r="BL112" s="2">
        <v>0.14321398834304747</v>
      </c>
      <c r="BM112" s="2">
        <v>3.2472939217318898E-2</v>
      </c>
      <c r="BN112" s="2">
        <v>1.0824313072439633E-2</v>
      </c>
      <c r="BO112" s="2">
        <v>1.9983347210657785E-2</v>
      </c>
      <c r="BP112" s="11">
        <v>7.4937552039966689E-3</v>
      </c>
      <c r="BQ112" s="74">
        <v>0</v>
      </c>
      <c r="BR112" s="2">
        <v>1</v>
      </c>
      <c r="BT112" s="86" t="s">
        <v>110</v>
      </c>
      <c r="BU112" s="54" t="s">
        <v>111</v>
      </c>
      <c r="BV112" s="15">
        <v>0.10491257285595337</v>
      </c>
      <c r="BW112" s="16">
        <v>6.6611157368859286E-3</v>
      </c>
      <c r="BX112" s="16">
        <v>6.6611157368859286E-3</v>
      </c>
      <c r="BY112" s="15">
        <v>0.18984179850124897</v>
      </c>
      <c r="BZ112" s="15">
        <v>0.24562864279766861</v>
      </c>
      <c r="CA112" s="15">
        <v>9.4920899250624483E-2</v>
      </c>
      <c r="CB112" s="15">
        <v>1.7485428809325562E-2</v>
      </c>
      <c r="CC112" s="15">
        <v>4.2464612822647796E-2</v>
      </c>
      <c r="CD112" s="16">
        <v>3.3305578684429643E-3</v>
      </c>
      <c r="CE112" s="15">
        <v>7.6602830974188171E-2</v>
      </c>
      <c r="CF112" s="16">
        <v>8.3263946711074107E-4</v>
      </c>
      <c r="CG112" s="15">
        <v>1.9150707743547043E-2</v>
      </c>
      <c r="CH112" s="15">
        <v>2.6644462947543714E-2</v>
      </c>
      <c r="CI112" s="15">
        <v>1.665278934221482E-2</v>
      </c>
      <c r="CJ112" s="16">
        <v>8.3263946711074107E-4</v>
      </c>
      <c r="CK112" s="15">
        <v>0.14737718567860117</v>
      </c>
      <c r="CL112" s="58">
        <v>1</v>
      </c>
    </row>
    <row r="113" spans="1:90" ht="15" customHeight="1">
      <c r="A113" s="77"/>
      <c r="B113" s="81"/>
      <c r="C113" s="1" t="s">
        <v>112</v>
      </c>
      <c r="D113" s="2">
        <v>0.19745222929936304</v>
      </c>
      <c r="E113" s="2">
        <v>0.39808917197452232</v>
      </c>
      <c r="F113" s="2">
        <v>0.40445859872611467</v>
      </c>
      <c r="G113" s="2">
        <f t="shared" si="9"/>
        <v>1</v>
      </c>
      <c r="I113" s="86"/>
      <c r="J113" s="14" t="s">
        <v>112</v>
      </c>
      <c r="K113" s="15">
        <v>0.37261146496815284</v>
      </c>
      <c r="L113" s="15">
        <v>0.59235668789808915</v>
      </c>
      <c r="M113" s="15">
        <v>3.5031847133757961E-2</v>
      </c>
      <c r="N113" s="15">
        <f t="shared" si="5"/>
        <v>0.99999999999999989</v>
      </c>
      <c r="P113" s="76"/>
      <c r="Q113" s="22" t="s">
        <v>112</v>
      </c>
      <c r="R113" s="23">
        <v>0.21974522292993628</v>
      </c>
      <c r="S113" s="23">
        <v>0.6560509554140127</v>
      </c>
      <c r="T113" s="23">
        <v>0.12420382165605096</v>
      </c>
      <c r="U113" s="23">
        <v>1</v>
      </c>
      <c r="W113" s="76"/>
      <c r="X113" s="22" t="s">
        <v>112</v>
      </c>
      <c r="Y113" s="23">
        <v>0.52396166134185296</v>
      </c>
      <c r="Z113" s="23">
        <v>0.28434504792332271</v>
      </c>
      <c r="AA113" s="23">
        <v>0.16293929712460062</v>
      </c>
      <c r="AB113" s="23">
        <v>2.8753993610223641E-2</v>
      </c>
      <c r="AC113" s="23">
        <v>1</v>
      </c>
      <c r="AE113" s="76"/>
      <c r="AF113" s="22" t="s">
        <v>112</v>
      </c>
      <c r="AG113" s="23">
        <v>2.2508038585209004E-2</v>
      </c>
      <c r="AH113" s="23">
        <v>9.6463022508038579E-2</v>
      </c>
      <c r="AI113" s="23">
        <v>0.19935691318327975</v>
      </c>
      <c r="AJ113" s="23">
        <v>0.68167202572347263</v>
      </c>
      <c r="AK113" s="23">
        <f t="shared" si="6"/>
        <v>1</v>
      </c>
      <c r="AL113" s="37"/>
      <c r="AM113" s="86"/>
      <c r="AN113" s="39" t="s">
        <v>112</v>
      </c>
      <c r="AO113" s="15">
        <v>0.61269841269841274</v>
      </c>
      <c r="AP113" s="15">
        <v>0.38095238095238093</v>
      </c>
      <c r="AQ113" s="16">
        <v>6.3492063492063492E-3</v>
      </c>
      <c r="AR113" s="15">
        <f t="shared" si="7"/>
        <v>1</v>
      </c>
      <c r="AS113" s="34"/>
      <c r="AT113" s="81"/>
      <c r="AU113" s="6" t="s">
        <v>112</v>
      </c>
      <c r="AV113" s="11">
        <v>9.5541401273885346E-3</v>
      </c>
      <c r="AW113" s="2">
        <v>0.20063694267515925</v>
      </c>
      <c r="AX113" s="2">
        <v>0.6560509554140127</v>
      </c>
      <c r="AY113" s="2">
        <v>0.13375796178343949</v>
      </c>
      <c r="AZ113" s="2">
        <f t="shared" si="8"/>
        <v>1</v>
      </c>
      <c r="BB113" s="76"/>
      <c r="BC113" s="22" t="s">
        <v>112</v>
      </c>
      <c r="BD113" s="23">
        <v>0.21019108280254778</v>
      </c>
      <c r="BE113" s="23">
        <v>0.78980891719745216</v>
      </c>
      <c r="BF113" s="23">
        <v>1</v>
      </c>
      <c r="BH113" s="81"/>
      <c r="BI113" s="52" t="s">
        <v>112</v>
      </c>
      <c r="BJ113" s="2">
        <v>8.2802547770700646E-2</v>
      </c>
      <c r="BK113" s="2">
        <v>2.8662420382165602E-2</v>
      </c>
      <c r="BL113" s="2">
        <v>4.1401273885350323E-2</v>
      </c>
      <c r="BM113" s="2">
        <v>4.4585987261146494E-2</v>
      </c>
      <c r="BN113" s="2">
        <v>0.29936305732484075</v>
      </c>
      <c r="BO113" s="2">
        <v>0.25159235668789809</v>
      </c>
      <c r="BP113" s="2">
        <v>0.25159235668789809</v>
      </c>
      <c r="BQ113" s="74">
        <v>0</v>
      </c>
      <c r="BR113" s="2">
        <v>1</v>
      </c>
      <c r="BT113" s="86"/>
      <c r="BU113" s="54" t="s">
        <v>112</v>
      </c>
      <c r="BV113" s="15">
        <v>0.77070063694267521</v>
      </c>
      <c r="BW113" s="16">
        <v>3.1847133757961781E-3</v>
      </c>
      <c r="BX113" s="16">
        <v>3.1847133757961781E-3</v>
      </c>
      <c r="BY113" s="15">
        <v>3.1847133757961783E-2</v>
      </c>
      <c r="BZ113" s="15">
        <v>4.7770700636942678E-2</v>
      </c>
      <c r="CA113" s="15">
        <v>2.5477707006369425E-2</v>
      </c>
      <c r="CB113" s="17"/>
      <c r="CC113" s="16">
        <v>3.1847133757961781E-3</v>
      </c>
      <c r="CD113" s="16">
        <v>3.1847133757961781E-3</v>
      </c>
      <c r="CE113" s="15">
        <v>2.2292993630573247E-2</v>
      </c>
      <c r="CF113" s="17"/>
      <c r="CG113" s="17"/>
      <c r="CH113" s="16">
        <v>3.1847133757961781E-3</v>
      </c>
      <c r="CI113" s="16">
        <v>3.1847133757961781E-3</v>
      </c>
      <c r="CJ113" s="17"/>
      <c r="CK113" s="15">
        <v>8.2802547770700646E-2</v>
      </c>
      <c r="CL113" s="58">
        <v>1</v>
      </c>
    </row>
    <row r="114" spans="1:90">
      <c r="A114" s="77"/>
      <c r="B114" s="81"/>
      <c r="C114" s="1" t="s">
        <v>113</v>
      </c>
      <c r="D114" s="2">
        <v>0.30740740740740741</v>
      </c>
      <c r="E114" s="2">
        <v>0.37777777777777777</v>
      </c>
      <c r="F114" s="2">
        <v>0.31481481481481483</v>
      </c>
      <c r="G114" s="2">
        <f t="shared" si="9"/>
        <v>1</v>
      </c>
      <c r="I114" s="86"/>
      <c r="J114" s="14" t="s">
        <v>113</v>
      </c>
      <c r="K114" s="15">
        <v>0.17407407407407408</v>
      </c>
      <c r="L114" s="15">
        <v>0.58518518518518514</v>
      </c>
      <c r="M114" s="15">
        <v>0.24074074074074073</v>
      </c>
      <c r="N114" s="15">
        <f t="shared" si="5"/>
        <v>0.99999999999999989</v>
      </c>
      <c r="P114" s="76"/>
      <c r="Q114" s="22" t="s">
        <v>113</v>
      </c>
      <c r="R114" s="23">
        <v>0.1851851851851852</v>
      </c>
      <c r="S114" s="23">
        <v>0.76666666666666672</v>
      </c>
      <c r="T114" s="23">
        <v>4.8148148148148148E-2</v>
      </c>
      <c r="U114" s="23">
        <v>1</v>
      </c>
      <c r="W114" s="76"/>
      <c r="X114" s="22" t="s">
        <v>113</v>
      </c>
      <c r="Y114" s="23">
        <v>0.20370370370370369</v>
      </c>
      <c r="Z114" s="23">
        <v>0.36666666666666664</v>
      </c>
      <c r="AA114" s="23">
        <v>0.34074074074074079</v>
      </c>
      <c r="AB114" s="23">
        <v>8.8888888888888892E-2</v>
      </c>
      <c r="AC114" s="23">
        <v>1</v>
      </c>
      <c r="AE114" s="76"/>
      <c r="AF114" s="22" t="s">
        <v>113</v>
      </c>
      <c r="AG114" s="23">
        <v>0.12406015037593984</v>
      </c>
      <c r="AH114" s="23">
        <v>0.24436090225563908</v>
      </c>
      <c r="AI114" s="23">
        <v>0.18796992481203006</v>
      </c>
      <c r="AJ114" s="23">
        <v>0.44360902255639095</v>
      </c>
      <c r="AK114" s="23">
        <f t="shared" si="6"/>
        <v>1</v>
      </c>
      <c r="AL114" s="37"/>
      <c r="AM114" s="86"/>
      <c r="AN114" s="39" t="s">
        <v>113</v>
      </c>
      <c r="AO114" s="15">
        <v>0.41111111111111115</v>
      </c>
      <c r="AP114" s="15">
        <v>0.57037037037037042</v>
      </c>
      <c r="AQ114" s="15">
        <v>1.8518518518518517E-2</v>
      </c>
      <c r="AR114" s="15">
        <f t="shared" si="7"/>
        <v>1.0000000000000002</v>
      </c>
      <c r="AS114" s="34"/>
      <c r="AT114" s="81"/>
      <c r="AU114" s="6" t="s">
        <v>113</v>
      </c>
      <c r="AV114" s="2">
        <v>4.8148148148148148E-2</v>
      </c>
      <c r="AW114" s="2">
        <v>0.24444444444444444</v>
      </c>
      <c r="AX114" s="2">
        <v>0.55555555555555558</v>
      </c>
      <c r="AY114" s="2">
        <v>0.15185185185185185</v>
      </c>
      <c r="AZ114" s="2">
        <f t="shared" si="8"/>
        <v>1</v>
      </c>
      <c r="BB114" s="76"/>
      <c r="BC114" s="22" t="s">
        <v>113</v>
      </c>
      <c r="BD114" s="23">
        <v>0.29259259259259257</v>
      </c>
      <c r="BE114" s="23">
        <v>0.70740740740740748</v>
      </c>
      <c r="BF114" s="23">
        <v>1</v>
      </c>
      <c r="BH114" s="81"/>
      <c r="BI114" s="52" t="s">
        <v>113</v>
      </c>
      <c r="BJ114" s="2">
        <v>1.4814814814814814E-2</v>
      </c>
      <c r="BK114" s="2">
        <v>8.1481481481481488E-2</v>
      </c>
      <c r="BL114" s="2">
        <v>1.4814814814814814E-2</v>
      </c>
      <c r="BM114" s="2">
        <v>6.2962962962962971E-2</v>
      </c>
      <c r="BN114" s="2">
        <v>0.57037037037037042</v>
      </c>
      <c r="BO114" s="2">
        <v>0.21111111111111111</v>
      </c>
      <c r="BP114" s="2">
        <v>4.4444444444444446E-2</v>
      </c>
      <c r="BQ114" s="74">
        <v>0</v>
      </c>
      <c r="BR114" s="2">
        <v>1</v>
      </c>
      <c r="BT114" s="86"/>
      <c r="BU114" s="54" t="s">
        <v>113</v>
      </c>
      <c r="BV114" s="15">
        <v>0.64074074074074072</v>
      </c>
      <c r="BW114" s="15">
        <v>1.8518518518518517E-2</v>
      </c>
      <c r="BX114" s="17"/>
      <c r="BY114" s="15">
        <v>5.185185185185185E-2</v>
      </c>
      <c r="BZ114" s="15">
        <v>0.12222222222222222</v>
      </c>
      <c r="CA114" s="15">
        <v>6.2962962962962971E-2</v>
      </c>
      <c r="CB114" s="17"/>
      <c r="CC114" s="16">
        <v>3.7037037037037034E-3</v>
      </c>
      <c r="CD114" s="17"/>
      <c r="CE114" s="16">
        <v>3.7037037037037034E-3</v>
      </c>
      <c r="CF114" s="17"/>
      <c r="CG114" s="17"/>
      <c r="CH114" s="16">
        <v>3.7037037037037034E-3</v>
      </c>
      <c r="CI114" s="16">
        <v>3.7037037037037034E-3</v>
      </c>
      <c r="CJ114" s="17"/>
      <c r="CK114" s="15">
        <v>8.8888888888888892E-2</v>
      </c>
      <c r="CL114" s="58">
        <v>1</v>
      </c>
    </row>
    <row r="115" spans="1:90" ht="24">
      <c r="A115" s="77"/>
      <c r="B115" s="81"/>
      <c r="C115" s="1" t="s">
        <v>114</v>
      </c>
      <c r="D115" s="2">
        <v>0.15719063545150502</v>
      </c>
      <c r="E115" s="2">
        <v>0.48160535117056857</v>
      </c>
      <c r="F115" s="2">
        <v>0.3612040133779264</v>
      </c>
      <c r="G115" s="2">
        <f t="shared" si="9"/>
        <v>1</v>
      </c>
      <c r="I115" s="86"/>
      <c r="J115" s="14" t="s">
        <v>114</v>
      </c>
      <c r="K115" s="15">
        <v>0.21070234113712374</v>
      </c>
      <c r="L115" s="15">
        <v>0.59866220735785947</v>
      </c>
      <c r="M115" s="15">
        <v>0.19063545150501671</v>
      </c>
      <c r="N115" s="15">
        <f t="shared" si="5"/>
        <v>0.99999999999999989</v>
      </c>
      <c r="P115" s="76"/>
      <c r="Q115" s="22" t="s">
        <v>114</v>
      </c>
      <c r="R115" s="23">
        <v>0.20401337792642141</v>
      </c>
      <c r="S115" s="23">
        <v>0.73578595317725759</v>
      </c>
      <c r="T115" s="23">
        <v>6.0200668896321072E-2</v>
      </c>
      <c r="U115" s="23">
        <v>1</v>
      </c>
      <c r="W115" s="76"/>
      <c r="X115" s="22" t="s">
        <v>114</v>
      </c>
      <c r="Y115" s="23">
        <v>0.22408026755852842</v>
      </c>
      <c r="Z115" s="23">
        <v>0.32107023411371238</v>
      </c>
      <c r="AA115" s="23">
        <v>0.35785953177257523</v>
      </c>
      <c r="AB115" s="23">
        <v>9.6989966555183937E-2</v>
      </c>
      <c r="AC115" s="23">
        <v>1</v>
      </c>
      <c r="AE115" s="76"/>
      <c r="AF115" s="22" t="s">
        <v>114</v>
      </c>
      <c r="AG115" s="23">
        <v>0.19322033898305083</v>
      </c>
      <c r="AH115" s="23">
        <v>0.19322033898305083</v>
      </c>
      <c r="AI115" s="23">
        <v>0.16949152542372883</v>
      </c>
      <c r="AJ115" s="23">
        <v>0.44406779661016949</v>
      </c>
      <c r="AK115" s="23">
        <f t="shared" si="6"/>
        <v>1</v>
      </c>
      <c r="AL115" s="37"/>
      <c r="AM115" s="86"/>
      <c r="AN115" s="39" t="s">
        <v>114</v>
      </c>
      <c r="AO115" s="15">
        <v>0.45666666666666667</v>
      </c>
      <c r="AP115" s="15">
        <v>0.52</v>
      </c>
      <c r="AQ115" s="15">
        <v>2.3333333333333334E-2</v>
      </c>
      <c r="AR115" s="15">
        <f t="shared" si="7"/>
        <v>1</v>
      </c>
      <c r="AS115" s="34"/>
      <c r="AT115" s="81"/>
      <c r="AU115" s="6" t="s">
        <v>114</v>
      </c>
      <c r="AV115" s="2">
        <v>2.6755852842809364E-2</v>
      </c>
      <c r="AW115" s="2">
        <v>0.14715719063545152</v>
      </c>
      <c r="AX115" s="2">
        <v>0.64214046822742477</v>
      </c>
      <c r="AY115" s="2">
        <v>0.1839464882943144</v>
      </c>
      <c r="AZ115" s="2">
        <f t="shared" si="8"/>
        <v>1</v>
      </c>
      <c r="BB115" s="76"/>
      <c r="BC115" s="22" t="s">
        <v>114</v>
      </c>
      <c r="BD115" s="23">
        <v>0.17391304347826086</v>
      </c>
      <c r="BE115" s="23">
        <v>0.82608695652173902</v>
      </c>
      <c r="BF115" s="23">
        <v>1</v>
      </c>
      <c r="BH115" s="81"/>
      <c r="BI115" s="52" t="s">
        <v>114</v>
      </c>
      <c r="BJ115" s="36"/>
      <c r="BK115" s="11">
        <v>3.3444816053511705E-3</v>
      </c>
      <c r="BL115" s="11">
        <v>3.3444816053511705E-3</v>
      </c>
      <c r="BM115" s="2">
        <v>0.12374581939799331</v>
      </c>
      <c r="BN115" s="2">
        <v>2.0066889632107024E-2</v>
      </c>
      <c r="BO115" s="2">
        <v>0.44481605351170572</v>
      </c>
      <c r="BP115" s="2">
        <v>0.40468227424749165</v>
      </c>
      <c r="BQ115" s="74">
        <v>0</v>
      </c>
      <c r="BR115" s="2">
        <v>1</v>
      </c>
      <c r="BT115" s="86"/>
      <c r="BU115" s="54" t="s">
        <v>114</v>
      </c>
      <c r="BV115" s="15">
        <v>0.85618729096989965</v>
      </c>
      <c r="BW115" s="15">
        <v>1.0033444816053512E-2</v>
      </c>
      <c r="BX115" s="17"/>
      <c r="BY115" s="15">
        <v>4.6822742474916391E-2</v>
      </c>
      <c r="BZ115" s="15">
        <v>1.3377926421404682E-2</v>
      </c>
      <c r="CA115" s="15">
        <v>2.3411371237458196E-2</v>
      </c>
      <c r="CB115" s="17"/>
      <c r="CC115" s="16">
        <v>3.3444816053511705E-3</v>
      </c>
      <c r="CD115" s="17"/>
      <c r="CE115" s="16">
        <v>6.688963210702341E-3</v>
      </c>
      <c r="CF115" s="17"/>
      <c r="CG115" s="16">
        <v>3.3444816053511705E-3</v>
      </c>
      <c r="CH115" s="17"/>
      <c r="CI115" s="15">
        <v>1.0033444816053512E-2</v>
      </c>
      <c r="CJ115" s="17"/>
      <c r="CK115" s="15">
        <v>2.6755852842809364E-2</v>
      </c>
      <c r="CL115" s="58">
        <v>1</v>
      </c>
    </row>
    <row r="116" spans="1:90">
      <c r="A116" s="77"/>
      <c r="B116" s="81"/>
      <c r="C116" s="1" t="s">
        <v>115</v>
      </c>
      <c r="D116" s="2">
        <v>0.30689655172413793</v>
      </c>
      <c r="E116" s="2">
        <v>0.31724137931034485</v>
      </c>
      <c r="F116" s="2">
        <v>0.37586206896551722</v>
      </c>
      <c r="G116" s="2">
        <f t="shared" si="9"/>
        <v>1</v>
      </c>
      <c r="I116" s="86"/>
      <c r="J116" s="14" t="s">
        <v>115</v>
      </c>
      <c r="K116" s="15">
        <v>0.27241379310344827</v>
      </c>
      <c r="L116" s="15">
        <v>0.56551724137931036</v>
      </c>
      <c r="M116" s="15">
        <v>0.1620689655172414</v>
      </c>
      <c r="N116" s="15">
        <f t="shared" si="5"/>
        <v>1</v>
      </c>
      <c r="P116" s="76"/>
      <c r="Q116" s="22" t="s">
        <v>115</v>
      </c>
      <c r="R116" s="23">
        <v>0.18965517241379309</v>
      </c>
      <c r="S116" s="23">
        <v>0.76551724137931032</v>
      </c>
      <c r="T116" s="23">
        <v>4.4827586206896551E-2</v>
      </c>
      <c r="U116" s="23">
        <v>1</v>
      </c>
      <c r="W116" s="76"/>
      <c r="X116" s="22" t="s">
        <v>115</v>
      </c>
      <c r="Y116" s="23">
        <v>0.36896551724137927</v>
      </c>
      <c r="Z116" s="23">
        <v>0.31034482758620691</v>
      </c>
      <c r="AA116" s="23">
        <v>0.22758620689655171</v>
      </c>
      <c r="AB116" s="23">
        <v>9.3103448275862061E-2</v>
      </c>
      <c r="AC116" s="23">
        <v>1</v>
      </c>
      <c r="AE116" s="76"/>
      <c r="AF116" s="22" t="s">
        <v>115</v>
      </c>
      <c r="AG116" s="23">
        <v>5.6140350877192977E-2</v>
      </c>
      <c r="AH116" s="23">
        <v>0.10877192982456141</v>
      </c>
      <c r="AI116" s="23">
        <v>0.17894736842105263</v>
      </c>
      <c r="AJ116" s="23">
        <v>0.65614035087719302</v>
      </c>
      <c r="AK116" s="23">
        <f t="shared" si="6"/>
        <v>1</v>
      </c>
      <c r="AL116" s="37"/>
      <c r="AM116" s="86"/>
      <c r="AN116" s="39" t="s">
        <v>115</v>
      </c>
      <c r="AO116" s="15">
        <v>0.50166112956810627</v>
      </c>
      <c r="AP116" s="15">
        <v>0.46511627906976744</v>
      </c>
      <c r="AQ116" s="15">
        <v>3.3222591362126248E-2</v>
      </c>
      <c r="AR116" s="15">
        <f t="shared" si="7"/>
        <v>1</v>
      </c>
      <c r="AS116" s="34"/>
      <c r="AT116" s="81"/>
      <c r="AU116" s="6" t="s">
        <v>115</v>
      </c>
      <c r="AV116" s="11">
        <v>6.8965517241379318E-3</v>
      </c>
      <c r="AW116" s="2">
        <v>0.24827586206896551</v>
      </c>
      <c r="AX116" s="2">
        <v>0.62068965517241381</v>
      </c>
      <c r="AY116" s="2">
        <v>0.12413793103448276</v>
      </c>
      <c r="AZ116" s="2">
        <f t="shared" si="8"/>
        <v>1</v>
      </c>
      <c r="BB116" s="76"/>
      <c r="BC116" s="22" t="s">
        <v>115</v>
      </c>
      <c r="BD116" s="23">
        <v>0.25517241379310346</v>
      </c>
      <c r="BE116" s="23">
        <v>0.74482758620689649</v>
      </c>
      <c r="BF116" s="23">
        <v>1</v>
      </c>
      <c r="BH116" s="81"/>
      <c r="BI116" s="52" t="s">
        <v>115</v>
      </c>
      <c r="BJ116" s="11">
        <v>3.4482758620689659E-3</v>
      </c>
      <c r="BK116" s="2">
        <v>3.1034482758620689E-2</v>
      </c>
      <c r="BL116" s="2">
        <v>8.9655172413793102E-2</v>
      </c>
      <c r="BM116" s="36"/>
      <c r="BN116" s="2">
        <v>0.19310344827586207</v>
      </c>
      <c r="BO116" s="2">
        <v>0.47241379310344828</v>
      </c>
      <c r="BP116" s="2">
        <v>0.2103448275862069</v>
      </c>
      <c r="BQ116" s="74">
        <v>0</v>
      </c>
      <c r="BR116" s="2">
        <v>1</v>
      </c>
      <c r="BT116" s="86"/>
      <c r="BU116" s="54" t="s">
        <v>115</v>
      </c>
      <c r="BV116" s="15">
        <v>0.61379310344827587</v>
      </c>
      <c r="BW116" s="15">
        <v>1.3793103448275864E-2</v>
      </c>
      <c r="BX116" s="16">
        <v>3.4482758620689659E-3</v>
      </c>
      <c r="BY116" s="15">
        <v>2.4137931034482758E-2</v>
      </c>
      <c r="BZ116" s="15">
        <v>8.2758620689655171E-2</v>
      </c>
      <c r="CA116" s="15">
        <v>3.4482758620689655E-2</v>
      </c>
      <c r="CB116" s="17"/>
      <c r="CC116" s="17"/>
      <c r="CD116" s="16">
        <v>3.4482758620689659E-3</v>
      </c>
      <c r="CE116" s="15">
        <v>1.7241379310344827E-2</v>
      </c>
      <c r="CF116" s="17"/>
      <c r="CG116" s="17"/>
      <c r="CH116" s="17"/>
      <c r="CI116" s="17"/>
      <c r="CJ116" s="17"/>
      <c r="CK116" s="15">
        <v>0.20689655172413793</v>
      </c>
      <c r="CL116" s="58">
        <v>1</v>
      </c>
    </row>
    <row r="117" spans="1:90">
      <c r="A117" s="77"/>
      <c r="B117" s="81"/>
      <c r="C117" s="1" t="s">
        <v>116</v>
      </c>
      <c r="D117" s="2">
        <v>0.16382252559726962</v>
      </c>
      <c r="E117" s="2">
        <v>0.39590443686006827</v>
      </c>
      <c r="F117" s="2">
        <v>0.44027303754266212</v>
      </c>
      <c r="G117" s="2">
        <f t="shared" si="9"/>
        <v>1</v>
      </c>
      <c r="I117" s="86"/>
      <c r="J117" s="14" t="s">
        <v>116</v>
      </c>
      <c r="K117" s="15">
        <v>0.3651877133105802</v>
      </c>
      <c r="L117" s="15">
        <v>0.57679180887372017</v>
      </c>
      <c r="M117" s="15">
        <v>5.8020477815699661E-2</v>
      </c>
      <c r="N117" s="15">
        <f t="shared" si="5"/>
        <v>1</v>
      </c>
      <c r="P117" s="76"/>
      <c r="Q117" s="22" t="s">
        <v>116</v>
      </c>
      <c r="R117" s="23">
        <v>0.21843003412969286</v>
      </c>
      <c r="S117" s="23">
        <v>0.66894197952218437</v>
      </c>
      <c r="T117" s="23">
        <v>0.11262798634812286</v>
      </c>
      <c r="U117" s="23">
        <v>1</v>
      </c>
      <c r="W117" s="76"/>
      <c r="X117" s="22" t="s">
        <v>116</v>
      </c>
      <c r="Y117" s="23">
        <v>0.50684931506849318</v>
      </c>
      <c r="Z117" s="23">
        <v>0.23972602739726029</v>
      </c>
      <c r="AA117" s="23">
        <v>0.1678082191780822</v>
      </c>
      <c r="AB117" s="23">
        <v>8.5616438356164379E-2</v>
      </c>
      <c r="AC117" s="23">
        <v>1</v>
      </c>
      <c r="AE117" s="76"/>
      <c r="AF117" s="22" t="s">
        <v>116</v>
      </c>
      <c r="AG117" s="23">
        <v>2.0547945205479454E-2</v>
      </c>
      <c r="AH117" s="23">
        <v>0.13356164383561644</v>
      </c>
      <c r="AI117" s="23">
        <v>0.17808219178082191</v>
      </c>
      <c r="AJ117" s="23">
        <v>0.66780821917808231</v>
      </c>
      <c r="AK117" s="23">
        <f t="shared" si="6"/>
        <v>1</v>
      </c>
      <c r="AL117" s="37"/>
      <c r="AM117" s="86"/>
      <c r="AN117" s="39" t="s">
        <v>116</v>
      </c>
      <c r="AO117" s="15">
        <v>0.63265306122448972</v>
      </c>
      <c r="AP117" s="15">
        <v>0.35374149659863946</v>
      </c>
      <c r="AQ117" s="15">
        <v>1.3605442176870748E-2</v>
      </c>
      <c r="AR117" s="15">
        <f t="shared" si="7"/>
        <v>1</v>
      </c>
      <c r="AS117" s="34"/>
      <c r="AT117" s="81"/>
      <c r="AU117" s="6" t="s">
        <v>116</v>
      </c>
      <c r="AV117" s="2">
        <v>1.3651877133105804E-2</v>
      </c>
      <c r="AW117" s="2">
        <v>0.15699658703071673</v>
      </c>
      <c r="AX117" s="2">
        <v>0.65187713310580209</v>
      </c>
      <c r="AY117" s="2">
        <v>0.17747440273037543</v>
      </c>
      <c r="AZ117" s="2">
        <f t="shared" si="8"/>
        <v>1</v>
      </c>
      <c r="BB117" s="76"/>
      <c r="BC117" s="22" t="s">
        <v>116</v>
      </c>
      <c r="BD117" s="23">
        <v>0.17064846416382251</v>
      </c>
      <c r="BE117" s="23">
        <v>0.82935153583617749</v>
      </c>
      <c r="BF117" s="23">
        <v>1</v>
      </c>
      <c r="BH117" s="81"/>
      <c r="BI117" s="52" t="s">
        <v>116</v>
      </c>
      <c r="BJ117" s="2">
        <v>5.1194539249146756E-2</v>
      </c>
      <c r="BK117" s="2">
        <v>5.4607508532423216E-2</v>
      </c>
      <c r="BL117" s="2">
        <v>3.4129692832764506E-2</v>
      </c>
      <c r="BM117" s="2">
        <v>7.5085324232081904E-2</v>
      </c>
      <c r="BN117" s="2">
        <v>0.40273037542662116</v>
      </c>
      <c r="BO117" s="2">
        <v>0.2696245733788396</v>
      </c>
      <c r="BP117" s="2">
        <v>0.11262798634812286</v>
      </c>
      <c r="BQ117" s="74">
        <v>0</v>
      </c>
      <c r="BR117" s="2">
        <v>1</v>
      </c>
      <c r="BT117" s="86"/>
      <c r="BU117" s="54" t="s">
        <v>116</v>
      </c>
      <c r="BV117" s="15">
        <v>0.70648464163822522</v>
      </c>
      <c r="BW117" s="16">
        <v>6.825938566552902E-3</v>
      </c>
      <c r="BX117" s="17"/>
      <c r="BY117" s="15">
        <v>2.3890784982935155E-2</v>
      </c>
      <c r="BZ117" s="15">
        <v>5.4607508532423216E-2</v>
      </c>
      <c r="CA117" s="15">
        <v>3.0716723549488054E-2</v>
      </c>
      <c r="CB117" s="17"/>
      <c r="CC117" s="15">
        <v>1.0238907849829351E-2</v>
      </c>
      <c r="CD117" s="16">
        <v>6.825938566552902E-3</v>
      </c>
      <c r="CE117" s="15">
        <v>3.0716723549488054E-2</v>
      </c>
      <c r="CF117" s="17"/>
      <c r="CG117" s="17"/>
      <c r="CH117" s="15">
        <v>1.0238907849829351E-2</v>
      </c>
      <c r="CI117" s="16">
        <v>6.825938566552902E-3</v>
      </c>
      <c r="CJ117" s="17"/>
      <c r="CK117" s="15">
        <v>0.11262798634812286</v>
      </c>
      <c r="CL117" s="58">
        <v>1</v>
      </c>
    </row>
    <row r="118" spans="1:90">
      <c r="A118" s="77"/>
      <c r="B118" s="81"/>
      <c r="C118" s="10" t="s">
        <v>0</v>
      </c>
      <c r="D118" s="3">
        <v>0.28946381702287216</v>
      </c>
      <c r="E118" s="3">
        <v>0.34533183352080987</v>
      </c>
      <c r="F118" s="3">
        <v>0.36520434945631797</v>
      </c>
      <c r="G118" s="3">
        <f t="shared" si="9"/>
        <v>1</v>
      </c>
      <c r="I118" s="86"/>
      <c r="J118" s="10" t="s">
        <v>0</v>
      </c>
      <c r="K118" s="18">
        <v>0.24334458192725908</v>
      </c>
      <c r="L118" s="18">
        <v>0.56617922759655048</v>
      </c>
      <c r="M118" s="18">
        <v>0.19047619047619047</v>
      </c>
      <c r="N118" s="15">
        <f t="shared" si="5"/>
        <v>1</v>
      </c>
      <c r="P118" s="76"/>
      <c r="Q118" s="26" t="s">
        <v>0</v>
      </c>
      <c r="R118" s="27">
        <v>0.29808773903262092</v>
      </c>
      <c r="S118" s="27">
        <v>0.62654668166479188</v>
      </c>
      <c r="T118" s="27">
        <v>7.536557930258718E-2</v>
      </c>
      <c r="U118" s="27">
        <v>1</v>
      </c>
      <c r="W118" s="76"/>
      <c r="X118" s="26" t="s">
        <v>0</v>
      </c>
      <c r="Y118" s="27">
        <v>0.38626126126126126</v>
      </c>
      <c r="Z118" s="27">
        <v>0.27740240240240238</v>
      </c>
      <c r="AA118" s="27">
        <v>0.20833333333333331</v>
      </c>
      <c r="AB118" s="27">
        <v>0.12800300300300299</v>
      </c>
      <c r="AC118" s="27">
        <v>1</v>
      </c>
      <c r="AE118" s="76"/>
      <c r="AF118" s="26" t="s">
        <v>0</v>
      </c>
      <c r="AG118" s="27">
        <v>0.12946089597570234</v>
      </c>
      <c r="AH118" s="27">
        <v>0.25816249050873197</v>
      </c>
      <c r="AI118" s="27">
        <v>0.21678056188306757</v>
      </c>
      <c r="AJ118" s="27">
        <v>0.39559605163249811</v>
      </c>
      <c r="AK118" s="27">
        <f t="shared" si="6"/>
        <v>1</v>
      </c>
      <c r="AL118" s="37"/>
      <c r="AM118" s="86"/>
      <c r="AN118" s="10" t="s">
        <v>0</v>
      </c>
      <c r="AO118" s="18">
        <v>0.59813780260707639</v>
      </c>
      <c r="AP118" s="18">
        <v>0.38324022346368714</v>
      </c>
      <c r="AQ118" s="18">
        <v>1.86219739292365E-2</v>
      </c>
      <c r="AR118" s="18">
        <f t="shared" si="7"/>
        <v>1</v>
      </c>
      <c r="AS118" s="37"/>
      <c r="AT118" s="81"/>
      <c r="AU118" s="4" t="s">
        <v>0</v>
      </c>
      <c r="AV118" s="3">
        <v>5.8492688413948252E-2</v>
      </c>
      <c r="AW118" s="3">
        <v>0.25421822272215971</v>
      </c>
      <c r="AX118" s="3">
        <v>0.53468316460442444</v>
      </c>
      <c r="AY118" s="3">
        <v>0.15260592425946756</v>
      </c>
      <c r="AZ118" s="3">
        <f t="shared" si="8"/>
        <v>1</v>
      </c>
      <c r="BB118" s="76"/>
      <c r="BC118" s="26" t="s">
        <v>0</v>
      </c>
      <c r="BD118" s="27">
        <v>0.31271091113610799</v>
      </c>
      <c r="BE118" s="27">
        <v>0.68728908886389206</v>
      </c>
      <c r="BF118" s="27">
        <v>1</v>
      </c>
      <c r="BH118" s="81"/>
      <c r="BI118" s="10" t="s">
        <v>0</v>
      </c>
      <c r="BJ118" s="3">
        <v>0.35508061492313459</v>
      </c>
      <c r="BK118" s="3">
        <v>3.7495313085864269E-2</v>
      </c>
      <c r="BL118" s="3">
        <v>8.4739407574053252E-2</v>
      </c>
      <c r="BM118" s="3">
        <v>4.8368953880764905E-2</v>
      </c>
      <c r="BN118" s="3">
        <v>0.1653543307086614</v>
      </c>
      <c r="BO118" s="3">
        <v>0.19085114360704911</v>
      </c>
      <c r="BP118" s="3">
        <v>0.11811023622047244</v>
      </c>
      <c r="BQ118" s="75">
        <v>0</v>
      </c>
      <c r="BR118" s="3">
        <v>1</v>
      </c>
      <c r="BT118" s="86"/>
      <c r="BU118" s="10" t="s">
        <v>0</v>
      </c>
      <c r="BV118" s="18">
        <v>0.44319460067491562</v>
      </c>
      <c r="BW118" s="55">
        <v>8.6239220097487808E-3</v>
      </c>
      <c r="BX118" s="55">
        <v>3.7495313085864268E-3</v>
      </c>
      <c r="BY118" s="18">
        <v>0.10498687664041995</v>
      </c>
      <c r="BZ118" s="18">
        <v>0.14510686164229469</v>
      </c>
      <c r="CA118" s="18">
        <v>6.1867266591676046E-2</v>
      </c>
      <c r="CB118" s="55">
        <v>7.874015748031496E-3</v>
      </c>
      <c r="CC118" s="18">
        <v>2.137232845894263E-2</v>
      </c>
      <c r="CD118" s="55">
        <v>2.9996250468691415E-3</v>
      </c>
      <c r="CE118" s="18">
        <v>4.3494563179602548E-2</v>
      </c>
      <c r="CF118" s="55">
        <v>3.7495313085864269E-4</v>
      </c>
      <c r="CG118" s="55">
        <v>8.9988751406074249E-3</v>
      </c>
      <c r="CH118" s="18">
        <v>1.387326584176978E-2</v>
      </c>
      <c r="CI118" s="18">
        <v>1.0123734533183352E-2</v>
      </c>
      <c r="CJ118" s="55">
        <v>3.7495313085864269E-4</v>
      </c>
      <c r="CK118" s="18">
        <v>0.1229846269216348</v>
      </c>
      <c r="CL118" s="60">
        <v>1</v>
      </c>
    </row>
    <row r="119" spans="1:90">
      <c r="A119" s="77">
        <v>16</v>
      </c>
      <c r="B119" s="81" t="s">
        <v>117</v>
      </c>
      <c r="C119" s="1" t="s">
        <v>118</v>
      </c>
      <c r="D119" s="2">
        <v>0.14760147601476015</v>
      </c>
      <c r="E119" s="2">
        <v>0.35055350553505532</v>
      </c>
      <c r="F119" s="2">
        <v>0.50184501845018448</v>
      </c>
      <c r="G119" s="2">
        <f t="shared" si="9"/>
        <v>1</v>
      </c>
      <c r="I119" s="86" t="s">
        <v>117</v>
      </c>
      <c r="J119" s="14" t="s">
        <v>118</v>
      </c>
      <c r="K119" s="15">
        <v>0.39852398523985239</v>
      </c>
      <c r="L119" s="15">
        <v>0.54243542435424352</v>
      </c>
      <c r="M119" s="15">
        <v>5.9040590405904057E-2</v>
      </c>
      <c r="N119" s="15">
        <f t="shared" si="5"/>
        <v>0.99999999999999989</v>
      </c>
      <c r="P119" s="76" t="s">
        <v>117</v>
      </c>
      <c r="Q119" s="22" t="s">
        <v>118</v>
      </c>
      <c r="R119" s="23">
        <v>0.45756457564575648</v>
      </c>
      <c r="S119" s="23">
        <v>0.4280442804428044</v>
      </c>
      <c r="T119" s="23">
        <v>0.11439114391143912</v>
      </c>
      <c r="U119" s="23">
        <v>1</v>
      </c>
      <c r="W119" s="76" t="s">
        <v>117</v>
      </c>
      <c r="X119" s="22" t="s">
        <v>118</v>
      </c>
      <c r="Y119" s="23">
        <v>0.32841328413284132</v>
      </c>
      <c r="Z119" s="23">
        <v>0.15867158671586715</v>
      </c>
      <c r="AA119" s="23">
        <v>0.19188191881918817</v>
      </c>
      <c r="AB119" s="23">
        <v>0.32103321033210336</v>
      </c>
      <c r="AC119" s="23">
        <v>1</v>
      </c>
      <c r="AE119" s="76" t="s">
        <v>117</v>
      </c>
      <c r="AF119" s="22" t="s">
        <v>118</v>
      </c>
      <c r="AG119" s="23">
        <v>1.1152416356877325E-2</v>
      </c>
      <c r="AH119" s="23">
        <v>0.10037174721189591</v>
      </c>
      <c r="AI119" s="23">
        <v>0.15985130111524165</v>
      </c>
      <c r="AJ119" s="23">
        <v>0.72862453531598514</v>
      </c>
      <c r="AK119" s="23">
        <f t="shared" si="6"/>
        <v>1</v>
      </c>
      <c r="AL119" s="37"/>
      <c r="AM119" s="86" t="s">
        <v>117</v>
      </c>
      <c r="AN119" s="39" t="s">
        <v>118</v>
      </c>
      <c r="AO119" s="15">
        <v>0.8498168498168498</v>
      </c>
      <c r="AP119" s="15">
        <v>0.15018315018315018</v>
      </c>
      <c r="AQ119" s="69">
        <v>0</v>
      </c>
      <c r="AR119" s="15">
        <f t="shared" si="7"/>
        <v>1</v>
      </c>
      <c r="AS119" s="34"/>
      <c r="AT119" s="81" t="s">
        <v>117</v>
      </c>
      <c r="AU119" s="6" t="s">
        <v>118</v>
      </c>
      <c r="AV119" s="2">
        <v>1.1070110701107012E-2</v>
      </c>
      <c r="AW119" s="2">
        <v>0.11070110701107011</v>
      </c>
      <c r="AX119" s="2">
        <v>0.48708487084870844</v>
      </c>
      <c r="AY119" s="2">
        <v>0.39114391143911442</v>
      </c>
      <c r="AZ119" s="2">
        <f t="shared" si="8"/>
        <v>1</v>
      </c>
      <c r="BB119" s="76" t="s">
        <v>117</v>
      </c>
      <c r="BC119" s="22" t="s">
        <v>118</v>
      </c>
      <c r="BD119" s="23">
        <v>0.12177121771217711</v>
      </c>
      <c r="BE119" s="23">
        <v>0.87822878228782286</v>
      </c>
      <c r="BF119" s="23">
        <v>1</v>
      </c>
      <c r="BH119" s="81" t="s">
        <v>117</v>
      </c>
      <c r="BI119" s="52" t="s">
        <v>118</v>
      </c>
      <c r="BJ119" s="2">
        <v>6.6420664206642069E-2</v>
      </c>
      <c r="BK119" s="11">
        <v>7.3800738007380072E-3</v>
      </c>
      <c r="BL119" s="2">
        <v>1.1070110701107012E-2</v>
      </c>
      <c r="BM119" s="2">
        <v>1.4760147601476014E-2</v>
      </c>
      <c r="BN119" s="2">
        <v>7.7490774907749083E-2</v>
      </c>
      <c r="BO119" s="2">
        <v>0.71217712177121772</v>
      </c>
      <c r="BP119" s="2">
        <v>0.11070110701107011</v>
      </c>
      <c r="BQ119" s="74">
        <v>0</v>
      </c>
      <c r="BR119" s="2">
        <v>1</v>
      </c>
      <c r="BT119" s="86" t="s">
        <v>117</v>
      </c>
      <c r="BU119" s="54" t="s">
        <v>118</v>
      </c>
      <c r="BV119" s="15">
        <v>0.89667896678966785</v>
      </c>
      <c r="BW119" s="15">
        <v>1.4760147601476014E-2</v>
      </c>
      <c r="BX119" s="16">
        <v>3.6900369003690036E-3</v>
      </c>
      <c r="BY119" s="16">
        <v>7.3800738007380072E-3</v>
      </c>
      <c r="BZ119" s="15">
        <v>2.9520295202952029E-2</v>
      </c>
      <c r="CA119" s="16">
        <v>7.3800738007380072E-3</v>
      </c>
      <c r="CB119" s="17"/>
      <c r="CC119" s="16">
        <v>7.3800738007380072E-3</v>
      </c>
      <c r="CD119" s="17"/>
      <c r="CE119" s="15">
        <v>1.1070110701107012E-2</v>
      </c>
      <c r="CF119" s="17"/>
      <c r="CG119" s="17"/>
      <c r="CH119" s="15">
        <v>1.1070110701107012E-2</v>
      </c>
      <c r="CI119" s="17"/>
      <c r="CJ119" s="17"/>
      <c r="CK119" s="15">
        <v>1.1070110701107012E-2</v>
      </c>
      <c r="CL119" s="58">
        <v>1</v>
      </c>
    </row>
    <row r="120" spans="1:90">
      <c r="A120" s="77"/>
      <c r="B120" s="81"/>
      <c r="C120" s="1" t="s">
        <v>119</v>
      </c>
      <c r="D120" s="2">
        <v>0.22602739726027399</v>
      </c>
      <c r="E120" s="2">
        <v>0.41095890410958902</v>
      </c>
      <c r="F120" s="2">
        <v>0.36301369863013699</v>
      </c>
      <c r="G120" s="2">
        <f t="shared" si="9"/>
        <v>1</v>
      </c>
      <c r="I120" s="86"/>
      <c r="J120" s="14" t="s">
        <v>119</v>
      </c>
      <c r="K120" s="15">
        <v>0.32534246575342463</v>
      </c>
      <c r="L120" s="15">
        <v>0.60273972602739723</v>
      </c>
      <c r="M120" s="15">
        <v>7.1917808219178078E-2</v>
      </c>
      <c r="N120" s="15">
        <f t="shared" si="5"/>
        <v>0.99999999999999989</v>
      </c>
      <c r="P120" s="76"/>
      <c r="Q120" s="22" t="s">
        <v>119</v>
      </c>
      <c r="R120" s="23">
        <v>0.46575342465753422</v>
      </c>
      <c r="S120" s="23">
        <v>0.4726027397260274</v>
      </c>
      <c r="T120" s="23">
        <v>6.1643835616438353E-2</v>
      </c>
      <c r="U120" s="23">
        <v>1</v>
      </c>
      <c r="W120" s="76"/>
      <c r="X120" s="22" t="s">
        <v>119</v>
      </c>
      <c r="Y120" s="23">
        <v>0.46020761245674741</v>
      </c>
      <c r="Z120" s="23">
        <v>0.1453287197231834</v>
      </c>
      <c r="AA120" s="23">
        <v>0.21107266435986158</v>
      </c>
      <c r="AB120" s="23">
        <v>0.18339100346020762</v>
      </c>
      <c r="AC120" s="23">
        <v>1</v>
      </c>
      <c r="AE120" s="76"/>
      <c r="AF120" s="22" t="s">
        <v>119</v>
      </c>
      <c r="AG120" s="23">
        <v>0.14482758620689654</v>
      </c>
      <c r="AH120" s="23">
        <v>0.14137931034482759</v>
      </c>
      <c r="AI120" s="23">
        <v>0.15172413793103448</v>
      </c>
      <c r="AJ120" s="23">
        <v>0.56206896551724139</v>
      </c>
      <c r="AK120" s="23">
        <f t="shared" si="6"/>
        <v>1</v>
      </c>
      <c r="AL120" s="37"/>
      <c r="AM120" s="86"/>
      <c r="AN120" s="39" t="s">
        <v>119</v>
      </c>
      <c r="AO120" s="15">
        <v>0.85665529010238917</v>
      </c>
      <c r="AP120" s="15">
        <v>0.14334470989761092</v>
      </c>
      <c r="AQ120" s="69">
        <v>0</v>
      </c>
      <c r="AR120" s="15">
        <f t="shared" si="7"/>
        <v>1</v>
      </c>
      <c r="AS120" s="34"/>
      <c r="AT120" s="81"/>
      <c r="AU120" s="6" t="s">
        <v>119</v>
      </c>
      <c r="AV120" s="2">
        <v>2.7397260273972601E-2</v>
      </c>
      <c r="AW120" s="2">
        <v>0.22602739726027399</v>
      </c>
      <c r="AX120" s="2">
        <v>0.56506849315068497</v>
      </c>
      <c r="AY120" s="2">
        <v>0.1815068493150685</v>
      </c>
      <c r="AZ120" s="2">
        <f t="shared" si="8"/>
        <v>1</v>
      </c>
      <c r="BB120" s="76"/>
      <c r="BC120" s="22" t="s">
        <v>119</v>
      </c>
      <c r="BD120" s="23">
        <v>0.25342465753424659</v>
      </c>
      <c r="BE120" s="23">
        <v>0.74657534246575341</v>
      </c>
      <c r="BF120" s="23">
        <v>1</v>
      </c>
      <c r="BH120" s="81"/>
      <c r="BI120" s="52" t="s">
        <v>119</v>
      </c>
      <c r="BJ120" s="2">
        <v>5.4794520547945202E-2</v>
      </c>
      <c r="BK120" s="36"/>
      <c r="BL120" s="11">
        <v>3.4246575342465752E-3</v>
      </c>
      <c r="BM120" s="2">
        <v>2.0547945205479454E-2</v>
      </c>
      <c r="BN120" s="11">
        <v>6.8493150684931503E-3</v>
      </c>
      <c r="BO120" s="2">
        <v>0.79109589041095885</v>
      </c>
      <c r="BP120" s="2">
        <v>0.12328767123287671</v>
      </c>
      <c r="BQ120" s="74">
        <v>0</v>
      </c>
      <c r="BR120" s="2">
        <v>1</v>
      </c>
      <c r="BT120" s="86"/>
      <c r="BU120" s="54" t="s">
        <v>119</v>
      </c>
      <c r="BV120" s="15">
        <v>0.81164383561643827</v>
      </c>
      <c r="BW120" s="15">
        <v>2.0547945205479454E-2</v>
      </c>
      <c r="BX120" s="16">
        <v>6.8493150684931503E-3</v>
      </c>
      <c r="BY120" s="15">
        <v>7.5342465753424653E-2</v>
      </c>
      <c r="BZ120" s="15">
        <v>4.1095890410958909E-2</v>
      </c>
      <c r="CA120" s="16">
        <v>3.4246575342465752E-3</v>
      </c>
      <c r="CB120" s="16">
        <v>3.4246575342465752E-3</v>
      </c>
      <c r="CC120" s="16">
        <v>6.8493150684931503E-3</v>
      </c>
      <c r="CD120" s="17"/>
      <c r="CE120" s="16">
        <v>6.8493150684931503E-3</v>
      </c>
      <c r="CF120" s="17"/>
      <c r="CG120" s="16">
        <v>3.4246575342465752E-3</v>
      </c>
      <c r="CH120" s="16">
        <v>3.4246575342465752E-3</v>
      </c>
      <c r="CI120" s="15">
        <v>1.3698630136986301E-2</v>
      </c>
      <c r="CJ120" s="17"/>
      <c r="CK120" s="16">
        <v>3.4246575342465752E-3</v>
      </c>
      <c r="CL120" s="58">
        <v>1</v>
      </c>
    </row>
    <row r="121" spans="1:90">
      <c r="A121" s="77"/>
      <c r="B121" s="81"/>
      <c r="C121" s="1" t="s">
        <v>120</v>
      </c>
      <c r="D121" s="2">
        <v>0.24253731343283583</v>
      </c>
      <c r="E121" s="2">
        <v>0.35820895522388058</v>
      </c>
      <c r="F121" s="2">
        <v>0.39925373134328362</v>
      </c>
      <c r="G121" s="2">
        <f t="shared" si="9"/>
        <v>1</v>
      </c>
      <c r="I121" s="86"/>
      <c r="J121" s="14" t="s">
        <v>120</v>
      </c>
      <c r="K121" s="15">
        <v>0.36194029850746268</v>
      </c>
      <c r="L121" s="15">
        <v>0.49253731343283585</v>
      </c>
      <c r="M121" s="15">
        <v>0.1455223880597015</v>
      </c>
      <c r="N121" s="15">
        <f t="shared" si="5"/>
        <v>1</v>
      </c>
      <c r="P121" s="76"/>
      <c r="Q121" s="22" t="s">
        <v>120</v>
      </c>
      <c r="R121" s="23">
        <v>0.39179104477611942</v>
      </c>
      <c r="S121" s="23">
        <v>0.56716417910447758</v>
      </c>
      <c r="T121" s="23">
        <v>4.1044776119402986E-2</v>
      </c>
      <c r="U121" s="23">
        <v>1</v>
      </c>
      <c r="W121" s="76"/>
      <c r="X121" s="22" t="s">
        <v>120</v>
      </c>
      <c r="Y121" s="23">
        <v>0.44696969696969696</v>
      </c>
      <c r="Z121" s="23">
        <v>0.1628787878787879</v>
      </c>
      <c r="AA121" s="23">
        <v>0.24242424242424243</v>
      </c>
      <c r="AB121" s="23">
        <v>0.14772727272727273</v>
      </c>
      <c r="AC121" s="23">
        <v>1</v>
      </c>
      <c r="AE121" s="76"/>
      <c r="AF121" s="22" t="s">
        <v>120</v>
      </c>
      <c r="AG121" s="23">
        <v>0.14981273408239701</v>
      </c>
      <c r="AH121" s="23">
        <v>0.20599250936329588</v>
      </c>
      <c r="AI121" s="23">
        <v>0.2359550561797753</v>
      </c>
      <c r="AJ121" s="23">
        <v>0.40823970037453189</v>
      </c>
      <c r="AK121" s="23">
        <f t="shared" si="6"/>
        <v>1</v>
      </c>
      <c r="AL121" s="37"/>
      <c r="AM121" s="86"/>
      <c r="AN121" s="39" t="s">
        <v>120</v>
      </c>
      <c r="AO121" s="15">
        <v>0.89925373134328357</v>
      </c>
      <c r="AP121" s="15">
        <v>0.10074626865671642</v>
      </c>
      <c r="AQ121" s="69">
        <v>0</v>
      </c>
      <c r="AR121" s="15">
        <f t="shared" si="7"/>
        <v>1</v>
      </c>
      <c r="AS121" s="34"/>
      <c r="AT121" s="81"/>
      <c r="AU121" s="6" t="s">
        <v>120</v>
      </c>
      <c r="AV121" s="2">
        <v>3.3582089552238806E-2</v>
      </c>
      <c r="AW121" s="2">
        <v>0.28358208955223879</v>
      </c>
      <c r="AX121" s="2">
        <v>0.47388059701492535</v>
      </c>
      <c r="AY121" s="2">
        <v>0.20895522388059704</v>
      </c>
      <c r="AZ121" s="2">
        <f t="shared" si="8"/>
        <v>1</v>
      </c>
      <c r="BB121" s="76"/>
      <c r="BC121" s="22" t="s">
        <v>120</v>
      </c>
      <c r="BD121" s="23">
        <v>0.31716417910447758</v>
      </c>
      <c r="BE121" s="23">
        <v>0.68283582089552242</v>
      </c>
      <c r="BF121" s="23">
        <v>1</v>
      </c>
      <c r="BH121" s="81"/>
      <c r="BI121" s="52" t="s">
        <v>120</v>
      </c>
      <c r="BJ121" s="2">
        <v>1.1194029850746268E-2</v>
      </c>
      <c r="BK121" s="36"/>
      <c r="BL121" s="36"/>
      <c r="BM121" s="36"/>
      <c r="BN121" s="2">
        <v>0.11940298507462688</v>
      </c>
      <c r="BO121" s="2">
        <v>0.70149253731343275</v>
      </c>
      <c r="BP121" s="2">
        <v>0.16791044776119401</v>
      </c>
      <c r="BQ121" s="74">
        <v>0</v>
      </c>
      <c r="BR121" s="2">
        <v>1</v>
      </c>
      <c r="BT121" s="86"/>
      <c r="BU121" s="54" t="s">
        <v>120</v>
      </c>
      <c r="BV121" s="15">
        <v>0.84701492537313428</v>
      </c>
      <c r="BW121" s="15">
        <v>1.865671641791045E-2</v>
      </c>
      <c r="BX121" s="15">
        <v>2.2388059701492536E-2</v>
      </c>
      <c r="BY121" s="15">
        <v>5.5970149253731345E-2</v>
      </c>
      <c r="BZ121" s="15">
        <v>2.6119402985074629E-2</v>
      </c>
      <c r="CA121" s="16">
        <v>3.7313432835820899E-3</v>
      </c>
      <c r="CB121" s="16">
        <v>3.7313432835820899E-3</v>
      </c>
      <c r="CC121" s="16">
        <v>7.4626865671641798E-3</v>
      </c>
      <c r="CD121" s="17"/>
      <c r="CE121" s="16">
        <v>3.7313432835820899E-3</v>
      </c>
      <c r="CF121" s="17"/>
      <c r="CG121" s="17"/>
      <c r="CH121" s="16">
        <v>3.7313432835820899E-3</v>
      </c>
      <c r="CI121" s="16">
        <v>3.7313432835820899E-3</v>
      </c>
      <c r="CJ121" s="17"/>
      <c r="CK121" s="16">
        <v>3.7313432835820899E-3</v>
      </c>
      <c r="CL121" s="58">
        <v>1</v>
      </c>
    </row>
    <row r="122" spans="1:90">
      <c r="A122" s="77"/>
      <c r="B122" s="81"/>
      <c r="C122" s="1" t="s">
        <v>121</v>
      </c>
      <c r="D122" s="2">
        <v>0.34448160535117056</v>
      </c>
      <c r="E122" s="2">
        <v>0.37792642140468224</v>
      </c>
      <c r="F122" s="2">
        <v>0.27759197324414714</v>
      </c>
      <c r="G122" s="2">
        <f t="shared" si="9"/>
        <v>1</v>
      </c>
      <c r="I122" s="86"/>
      <c r="J122" s="14" t="s">
        <v>121</v>
      </c>
      <c r="K122" s="15">
        <v>0.25083612040133779</v>
      </c>
      <c r="L122" s="15">
        <v>0.63545150501672243</v>
      </c>
      <c r="M122" s="15">
        <v>0.11371237458193979</v>
      </c>
      <c r="N122" s="15">
        <f t="shared" si="5"/>
        <v>1</v>
      </c>
      <c r="P122" s="76"/>
      <c r="Q122" s="22" t="s">
        <v>121</v>
      </c>
      <c r="R122" s="23">
        <v>0.40802675585284282</v>
      </c>
      <c r="S122" s="23">
        <v>0.54515050167224077</v>
      </c>
      <c r="T122" s="23">
        <v>4.6822742474916391E-2</v>
      </c>
      <c r="U122" s="23">
        <v>1</v>
      </c>
      <c r="W122" s="76"/>
      <c r="X122" s="22" t="s">
        <v>121</v>
      </c>
      <c r="Y122" s="23">
        <v>0.48986486486486486</v>
      </c>
      <c r="Z122" s="23">
        <v>0.11148648648648649</v>
      </c>
      <c r="AA122" s="23">
        <v>0.20270270270270271</v>
      </c>
      <c r="AB122" s="23">
        <v>0.19594594594594594</v>
      </c>
      <c r="AC122" s="23">
        <v>1</v>
      </c>
      <c r="AE122" s="76"/>
      <c r="AF122" s="22" t="s">
        <v>121</v>
      </c>
      <c r="AG122" s="23">
        <v>0.12080536912751677</v>
      </c>
      <c r="AH122" s="23">
        <v>9.0604026845637578E-2</v>
      </c>
      <c r="AI122" s="23">
        <v>0.18791946308724833</v>
      </c>
      <c r="AJ122" s="23">
        <v>0.60067114093959728</v>
      </c>
      <c r="AK122" s="23">
        <f t="shared" si="6"/>
        <v>1</v>
      </c>
      <c r="AL122" s="37"/>
      <c r="AM122" s="86"/>
      <c r="AN122" s="39" t="s">
        <v>121</v>
      </c>
      <c r="AO122" s="15">
        <v>0.92052980132450335</v>
      </c>
      <c r="AP122" s="15">
        <v>7.9470198675496692E-2</v>
      </c>
      <c r="AQ122" s="69">
        <v>0</v>
      </c>
      <c r="AR122" s="15">
        <f t="shared" si="7"/>
        <v>1</v>
      </c>
      <c r="AS122" s="34"/>
      <c r="AT122" s="81"/>
      <c r="AU122" s="6" t="s">
        <v>121</v>
      </c>
      <c r="AV122" s="2">
        <v>2.6755852842809364E-2</v>
      </c>
      <c r="AW122" s="2">
        <v>0.31103678929765888</v>
      </c>
      <c r="AX122" s="2">
        <v>0.46488294314381273</v>
      </c>
      <c r="AY122" s="2">
        <v>0.19732441471571907</v>
      </c>
      <c r="AZ122" s="2">
        <f t="shared" si="8"/>
        <v>1</v>
      </c>
      <c r="BB122" s="76"/>
      <c r="BC122" s="22" t="s">
        <v>121</v>
      </c>
      <c r="BD122" s="23">
        <v>0.33779264214046828</v>
      </c>
      <c r="BE122" s="23">
        <v>0.66220735785953178</v>
      </c>
      <c r="BF122" s="23">
        <v>1</v>
      </c>
      <c r="BH122" s="81"/>
      <c r="BI122" s="52" t="s">
        <v>121</v>
      </c>
      <c r="BJ122" s="36"/>
      <c r="BK122" s="11">
        <v>3.3444816053511705E-3</v>
      </c>
      <c r="BL122" s="36"/>
      <c r="BM122" s="11">
        <v>6.688963210702341E-3</v>
      </c>
      <c r="BN122" s="36"/>
      <c r="BO122" s="2">
        <v>0.80936454849498329</v>
      </c>
      <c r="BP122" s="2">
        <v>0.1806020066889632</v>
      </c>
      <c r="BQ122" s="74">
        <v>0</v>
      </c>
      <c r="BR122" s="2">
        <v>1</v>
      </c>
      <c r="BT122" s="86"/>
      <c r="BU122" s="54" t="s">
        <v>121</v>
      </c>
      <c r="BV122" s="15">
        <v>0.87625418060200677</v>
      </c>
      <c r="BW122" s="15">
        <v>1.6722408026755852E-2</v>
      </c>
      <c r="BX122" s="15">
        <v>1.3377926421404682E-2</v>
      </c>
      <c r="BY122" s="15">
        <v>5.6856187290969896E-2</v>
      </c>
      <c r="BZ122" s="17"/>
      <c r="CA122" s="16">
        <v>3.3444816053511705E-3</v>
      </c>
      <c r="CB122" s="17"/>
      <c r="CC122" s="16">
        <v>6.688963210702341E-3</v>
      </c>
      <c r="CD122" s="17"/>
      <c r="CE122" s="15">
        <v>1.3377926421404682E-2</v>
      </c>
      <c r="CF122" s="17"/>
      <c r="CG122" s="17"/>
      <c r="CH122" s="17"/>
      <c r="CI122" s="15">
        <v>1.3377926421404682E-2</v>
      </c>
      <c r="CJ122" s="17"/>
      <c r="CK122" s="17"/>
      <c r="CL122" s="58">
        <v>1</v>
      </c>
    </row>
    <row r="123" spans="1:90" ht="24">
      <c r="A123" s="77"/>
      <c r="B123" s="81"/>
      <c r="C123" s="1" t="s">
        <v>122</v>
      </c>
      <c r="D123" s="2">
        <v>0.22857142857142856</v>
      </c>
      <c r="E123" s="2">
        <v>0.36428571428571432</v>
      </c>
      <c r="F123" s="2">
        <v>0.40714285714285714</v>
      </c>
      <c r="G123" s="2">
        <f t="shared" si="9"/>
        <v>1</v>
      </c>
      <c r="I123" s="86"/>
      <c r="J123" s="14" t="s">
        <v>122</v>
      </c>
      <c r="K123" s="15">
        <v>0.39642857142857146</v>
      </c>
      <c r="L123" s="15">
        <v>0.48571428571428571</v>
      </c>
      <c r="M123" s="15">
        <v>0.11785714285714287</v>
      </c>
      <c r="N123" s="15">
        <f t="shared" si="5"/>
        <v>1</v>
      </c>
      <c r="P123" s="76"/>
      <c r="Q123" s="22" t="s">
        <v>122</v>
      </c>
      <c r="R123" s="23">
        <v>0.28214285714285714</v>
      </c>
      <c r="S123" s="23">
        <v>0.37857142857142856</v>
      </c>
      <c r="T123" s="23">
        <v>0.3392857142857143</v>
      </c>
      <c r="U123" s="23">
        <v>1</v>
      </c>
      <c r="W123" s="76"/>
      <c r="X123" s="22" t="s">
        <v>122</v>
      </c>
      <c r="Y123" s="23">
        <v>0.29496402877697842</v>
      </c>
      <c r="Z123" s="23">
        <v>0.19424460431654678</v>
      </c>
      <c r="AA123" s="23">
        <v>0.21942446043165467</v>
      </c>
      <c r="AB123" s="23">
        <v>0.29136690647482011</v>
      </c>
      <c r="AC123" s="23">
        <v>1</v>
      </c>
      <c r="AE123" s="76"/>
      <c r="AF123" s="22" t="s">
        <v>122</v>
      </c>
      <c r="AG123" s="23">
        <v>2.1660649819494587E-2</v>
      </c>
      <c r="AH123" s="23">
        <v>0.11913357400722022</v>
      </c>
      <c r="AI123" s="23">
        <v>0.1732851985559567</v>
      </c>
      <c r="AJ123" s="23">
        <v>0.6859205776173285</v>
      </c>
      <c r="AK123" s="23">
        <f t="shared" si="6"/>
        <v>1</v>
      </c>
      <c r="AL123" s="37"/>
      <c r="AM123" s="86"/>
      <c r="AN123" s="39" t="s">
        <v>122</v>
      </c>
      <c r="AO123" s="15">
        <v>0.82685512367491176</v>
      </c>
      <c r="AP123" s="15">
        <v>0.17314487632508832</v>
      </c>
      <c r="AQ123" s="69">
        <v>0</v>
      </c>
      <c r="AR123" s="15">
        <f t="shared" si="7"/>
        <v>1</v>
      </c>
      <c r="AS123" s="34"/>
      <c r="AT123" s="81"/>
      <c r="AU123" s="6" t="s">
        <v>122</v>
      </c>
      <c r="AV123" s="2">
        <v>1.0714285714285714E-2</v>
      </c>
      <c r="AW123" s="2">
        <v>0.18928571428571428</v>
      </c>
      <c r="AX123" s="2">
        <v>0.47142857142857147</v>
      </c>
      <c r="AY123" s="2">
        <v>0.32857142857142851</v>
      </c>
      <c r="AZ123" s="2">
        <f t="shared" si="8"/>
        <v>1</v>
      </c>
      <c r="BB123" s="76"/>
      <c r="BC123" s="22" t="s">
        <v>122</v>
      </c>
      <c r="BD123" s="23">
        <v>0.2</v>
      </c>
      <c r="BE123" s="23">
        <v>0.8</v>
      </c>
      <c r="BF123" s="23">
        <v>1</v>
      </c>
      <c r="BH123" s="81"/>
      <c r="BI123" s="52" t="s">
        <v>122</v>
      </c>
      <c r="BJ123" s="11">
        <v>3.5714285714285713E-3</v>
      </c>
      <c r="BK123" s="36"/>
      <c r="BL123" s="2">
        <v>6.4285714285714293E-2</v>
      </c>
      <c r="BM123" s="36"/>
      <c r="BN123" s="2">
        <v>3.9285714285714285E-2</v>
      </c>
      <c r="BO123" s="2">
        <v>0.76071428571428568</v>
      </c>
      <c r="BP123" s="2">
        <v>0.13214285714285715</v>
      </c>
      <c r="BQ123" s="74">
        <v>0</v>
      </c>
      <c r="BR123" s="2">
        <v>1</v>
      </c>
      <c r="BT123" s="86"/>
      <c r="BU123" s="54" t="s">
        <v>122</v>
      </c>
      <c r="BV123" s="15">
        <v>0.91785714285714293</v>
      </c>
      <c r="BW123" s="15">
        <v>2.1428571428571429E-2</v>
      </c>
      <c r="BX123" s="15">
        <v>1.4285714285714285E-2</v>
      </c>
      <c r="BY123" s="15">
        <v>1.4285714285714285E-2</v>
      </c>
      <c r="BZ123" s="16">
        <v>3.5714285714285713E-3</v>
      </c>
      <c r="CA123" s="16">
        <v>7.1428571428571426E-3</v>
      </c>
      <c r="CB123" s="16">
        <v>3.5714285714285713E-3</v>
      </c>
      <c r="CC123" s="16">
        <v>3.5714285714285713E-3</v>
      </c>
      <c r="CD123" s="17"/>
      <c r="CE123" s="16">
        <v>3.5714285714285713E-3</v>
      </c>
      <c r="CF123" s="17"/>
      <c r="CG123" s="17"/>
      <c r="CH123" s="16">
        <v>3.5714285714285713E-3</v>
      </c>
      <c r="CI123" s="17"/>
      <c r="CJ123" s="17"/>
      <c r="CK123" s="16">
        <v>7.1428571428571426E-3</v>
      </c>
      <c r="CL123" s="58">
        <v>1</v>
      </c>
    </row>
    <row r="124" spans="1:90">
      <c r="A124" s="77"/>
      <c r="B124" s="81"/>
      <c r="C124" s="1" t="s">
        <v>123</v>
      </c>
      <c r="D124" s="2">
        <v>0.48351648351648352</v>
      </c>
      <c r="E124" s="2">
        <v>0.34798534798534797</v>
      </c>
      <c r="F124" s="2">
        <v>0.16849816849816851</v>
      </c>
      <c r="G124" s="2">
        <f t="shared" si="9"/>
        <v>1</v>
      </c>
      <c r="I124" s="86"/>
      <c r="J124" s="14" t="s">
        <v>123</v>
      </c>
      <c r="K124" s="15">
        <v>0.15018315018315018</v>
      </c>
      <c r="L124" s="15">
        <v>0.60805860805860801</v>
      </c>
      <c r="M124" s="15">
        <v>0.24175824175824176</v>
      </c>
      <c r="N124" s="15">
        <f t="shared" si="5"/>
        <v>1</v>
      </c>
      <c r="P124" s="76"/>
      <c r="Q124" s="22" t="s">
        <v>123</v>
      </c>
      <c r="R124" s="23">
        <v>0.2271062271062271</v>
      </c>
      <c r="S124" s="23">
        <v>0.42124542124542125</v>
      </c>
      <c r="T124" s="23">
        <v>0.35164835164835168</v>
      </c>
      <c r="U124" s="23">
        <v>1</v>
      </c>
      <c r="W124" s="76"/>
      <c r="X124" s="22" t="s">
        <v>123</v>
      </c>
      <c r="Y124" s="23">
        <v>0.26315789473684209</v>
      </c>
      <c r="Z124" s="23">
        <v>0.36090225563909778</v>
      </c>
      <c r="AA124" s="23">
        <v>0.23308270676691731</v>
      </c>
      <c r="AB124" s="23">
        <v>0.14285714285714288</v>
      </c>
      <c r="AC124" s="23">
        <v>1</v>
      </c>
      <c r="AE124" s="76"/>
      <c r="AF124" s="22" t="s">
        <v>123</v>
      </c>
      <c r="AG124" s="23">
        <v>1.465201465201465E-2</v>
      </c>
      <c r="AH124" s="23">
        <v>9.1575091575091569E-2</v>
      </c>
      <c r="AI124" s="23">
        <v>0.18315018315018314</v>
      </c>
      <c r="AJ124" s="23">
        <v>0.71062271062271065</v>
      </c>
      <c r="AK124" s="23">
        <f t="shared" si="6"/>
        <v>1</v>
      </c>
      <c r="AL124" s="37"/>
      <c r="AM124" s="86"/>
      <c r="AN124" s="39" t="s">
        <v>123</v>
      </c>
      <c r="AO124" s="15">
        <v>0.86642599277978338</v>
      </c>
      <c r="AP124" s="15">
        <v>0.13357400722021662</v>
      </c>
      <c r="AQ124" s="69">
        <v>0</v>
      </c>
      <c r="AR124" s="15">
        <f t="shared" si="7"/>
        <v>1</v>
      </c>
      <c r="AS124" s="34"/>
      <c r="AT124" s="81"/>
      <c r="AU124" s="6" t="s">
        <v>123</v>
      </c>
      <c r="AV124" s="2">
        <v>1.098901098901099E-2</v>
      </c>
      <c r="AW124" s="2">
        <v>0.35164835164835168</v>
      </c>
      <c r="AX124" s="2">
        <v>0.50183150183150182</v>
      </c>
      <c r="AY124" s="2">
        <v>0.13553113553113552</v>
      </c>
      <c r="AZ124" s="2">
        <f t="shared" si="8"/>
        <v>1</v>
      </c>
      <c r="BB124" s="76"/>
      <c r="BC124" s="22" t="s">
        <v>123</v>
      </c>
      <c r="BD124" s="23">
        <v>0.36263736263736263</v>
      </c>
      <c r="BE124" s="23">
        <v>0.63736263736263732</v>
      </c>
      <c r="BF124" s="23">
        <v>1</v>
      </c>
      <c r="BH124" s="81"/>
      <c r="BI124" s="52" t="s">
        <v>123</v>
      </c>
      <c r="BJ124" s="11">
        <v>3.6630036630036626E-3</v>
      </c>
      <c r="BK124" s="36"/>
      <c r="BL124" s="36"/>
      <c r="BM124" s="36"/>
      <c r="BN124" s="36"/>
      <c r="BO124" s="2">
        <v>0.41391941391941395</v>
      </c>
      <c r="BP124" s="2">
        <v>0.58241758241758246</v>
      </c>
      <c r="BQ124" s="74">
        <v>0</v>
      </c>
      <c r="BR124" s="2">
        <v>1</v>
      </c>
      <c r="BT124" s="86"/>
      <c r="BU124" s="54" t="s">
        <v>123</v>
      </c>
      <c r="BV124" s="15">
        <v>0.91941391941391937</v>
      </c>
      <c r="BW124" s="15">
        <v>2.5641025641025644E-2</v>
      </c>
      <c r="BX124" s="15">
        <v>2.197802197802198E-2</v>
      </c>
      <c r="BY124" s="16">
        <v>3.6630036630036626E-3</v>
      </c>
      <c r="BZ124" s="16">
        <v>3.6630036630036626E-3</v>
      </c>
      <c r="CA124" s="16">
        <v>3.6630036630036626E-3</v>
      </c>
      <c r="CB124" s="16">
        <v>7.3260073260073251E-3</v>
      </c>
      <c r="CC124" s="17"/>
      <c r="CD124" s="16">
        <v>3.6630036630036626E-3</v>
      </c>
      <c r="CE124" s="17"/>
      <c r="CF124" s="17"/>
      <c r="CG124" s="17"/>
      <c r="CH124" s="16">
        <v>3.6630036630036626E-3</v>
      </c>
      <c r="CI124" s="16">
        <v>7.3260073260073251E-3</v>
      </c>
      <c r="CJ124" s="17"/>
      <c r="CK124" s="17"/>
      <c r="CL124" s="58">
        <v>1</v>
      </c>
    </row>
    <row r="125" spans="1:90">
      <c r="A125" s="77"/>
      <c r="B125" s="81"/>
      <c r="C125" s="10" t="s">
        <v>0</v>
      </c>
      <c r="D125" s="3">
        <v>0.27926322043969098</v>
      </c>
      <c r="E125" s="3">
        <v>0.36898395721925131</v>
      </c>
      <c r="F125" s="3">
        <v>0.35175282234105765</v>
      </c>
      <c r="G125" s="3">
        <f t="shared" si="9"/>
        <v>0.99999999999999989</v>
      </c>
      <c r="I125" s="86"/>
      <c r="J125" s="10" t="s">
        <v>0</v>
      </c>
      <c r="K125" s="18">
        <v>0.31313131313131309</v>
      </c>
      <c r="L125" s="18">
        <v>0.56268568033273914</v>
      </c>
      <c r="M125" s="18">
        <v>0.12418300653594772</v>
      </c>
      <c r="N125" s="18">
        <f t="shared" si="5"/>
        <v>1</v>
      </c>
      <c r="P125" s="76"/>
      <c r="Q125" s="26" t="s">
        <v>0</v>
      </c>
      <c r="R125" s="27">
        <v>0.37314319667260848</v>
      </c>
      <c r="S125" s="27">
        <v>0.46939988116458709</v>
      </c>
      <c r="T125" s="27">
        <v>0.15745692216280452</v>
      </c>
      <c r="U125" s="27">
        <v>1</v>
      </c>
      <c r="W125" s="76"/>
      <c r="X125" s="26" t="s">
        <v>0</v>
      </c>
      <c r="Y125" s="27">
        <v>0.3828125</v>
      </c>
      <c r="Z125" s="27">
        <v>0.18689903846153846</v>
      </c>
      <c r="AA125" s="27">
        <v>0.21634615384615383</v>
      </c>
      <c r="AB125" s="27">
        <v>0.21394230769230771</v>
      </c>
      <c r="AC125" s="27">
        <v>1</v>
      </c>
      <c r="AE125" s="76"/>
      <c r="AF125" s="26" t="s">
        <v>0</v>
      </c>
      <c r="AG125" s="27">
        <v>7.8255675029868577E-2</v>
      </c>
      <c r="AH125" s="27">
        <v>0.12425328554360812</v>
      </c>
      <c r="AI125" s="27">
        <v>0.18160095579450417</v>
      </c>
      <c r="AJ125" s="27">
        <v>0.61589008363201914</v>
      </c>
      <c r="AK125" s="27">
        <f t="shared" si="6"/>
        <v>1</v>
      </c>
      <c r="AL125" s="37"/>
      <c r="AM125" s="86"/>
      <c r="AN125" s="10" t="s">
        <v>0</v>
      </c>
      <c r="AO125" s="18">
        <v>0.87028301886792447</v>
      </c>
      <c r="AP125" s="18">
        <v>0.12971698113207547</v>
      </c>
      <c r="AQ125" s="56"/>
      <c r="AR125" s="18">
        <f t="shared" si="7"/>
        <v>1</v>
      </c>
      <c r="AS125" s="37"/>
      <c r="AT125" s="81"/>
      <c r="AU125" s="4" t="s">
        <v>0</v>
      </c>
      <c r="AV125" s="3">
        <v>2.0202020202020204E-2</v>
      </c>
      <c r="AW125" s="3">
        <v>0.24598930481283421</v>
      </c>
      <c r="AX125" s="3">
        <v>0.49435531788472964</v>
      </c>
      <c r="AY125" s="3">
        <v>0.23945335710041593</v>
      </c>
      <c r="AZ125" s="3">
        <f t="shared" si="8"/>
        <v>1</v>
      </c>
      <c r="BB125" s="76"/>
      <c r="BC125" s="26" t="s">
        <v>0</v>
      </c>
      <c r="BD125" s="27">
        <v>0.26619132501485443</v>
      </c>
      <c r="BE125" s="27">
        <v>0.73380867498514557</v>
      </c>
      <c r="BF125" s="27">
        <v>1</v>
      </c>
      <c r="BH125" s="81"/>
      <c r="BI125" s="10" t="s">
        <v>0</v>
      </c>
      <c r="BJ125" s="3">
        <v>2.3172905525846704E-2</v>
      </c>
      <c r="BK125" s="38">
        <v>1.7825311942959001E-3</v>
      </c>
      <c r="BL125" s="3">
        <v>1.3071895424836602E-2</v>
      </c>
      <c r="BM125" s="38">
        <v>7.1301247771836003E-3</v>
      </c>
      <c r="BN125" s="3">
        <v>3.9215686274509803E-2</v>
      </c>
      <c r="BO125" s="3">
        <v>0.70112893642305407</v>
      </c>
      <c r="BP125" s="3">
        <v>0.21449792038027332</v>
      </c>
      <c r="BQ125" s="75">
        <v>0</v>
      </c>
      <c r="BR125" s="3">
        <v>1</v>
      </c>
      <c r="BT125" s="86"/>
      <c r="BU125" s="10" t="s">
        <v>0</v>
      </c>
      <c r="BV125" s="18">
        <v>0.87759952465834812</v>
      </c>
      <c r="BW125" s="18">
        <v>1.9607843137254902E-2</v>
      </c>
      <c r="BX125" s="18">
        <v>1.3666072489601902E-2</v>
      </c>
      <c r="BY125" s="18">
        <v>3.6244800950683304E-2</v>
      </c>
      <c r="BZ125" s="18">
        <v>1.72311348781937E-2</v>
      </c>
      <c r="CA125" s="55">
        <v>4.7534165181223999E-3</v>
      </c>
      <c r="CB125" s="55">
        <v>2.9708853238265003E-3</v>
      </c>
      <c r="CC125" s="55">
        <v>5.3475935828877011E-3</v>
      </c>
      <c r="CD125" s="55">
        <v>5.9417706476529999E-4</v>
      </c>
      <c r="CE125" s="55">
        <v>6.5359477124183009E-3</v>
      </c>
      <c r="CF125" s="56"/>
      <c r="CG125" s="55">
        <v>5.9417706476529999E-4</v>
      </c>
      <c r="CH125" s="55">
        <v>4.1592394533571005E-3</v>
      </c>
      <c r="CI125" s="55">
        <v>6.5359477124183009E-3</v>
      </c>
      <c r="CJ125" s="56"/>
      <c r="CK125" s="55">
        <v>4.1592394533571005E-3</v>
      </c>
      <c r="CL125" s="60">
        <v>1</v>
      </c>
    </row>
    <row r="126" spans="1:90">
      <c r="A126" s="77">
        <v>17</v>
      </c>
      <c r="B126" s="81" t="s">
        <v>124</v>
      </c>
      <c r="C126" s="1" t="s">
        <v>125</v>
      </c>
      <c r="D126" s="2">
        <v>0.10496794871794872</v>
      </c>
      <c r="E126" s="2">
        <v>0.31169871794871795</v>
      </c>
      <c r="F126" s="2">
        <v>0.58333333333333337</v>
      </c>
      <c r="G126" s="2">
        <f t="shared" si="9"/>
        <v>1</v>
      </c>
      <c r="I126" s="86" t="s">
        <v>124</v>
      </c>
      <c r="J126" s="14" t="s">
        <v>125</v>
      </c>
      <c r="K126" s="15">
        <v>0.51682692307692302</v>
      </c>
      <c r="L126" s="15">
        <v>0.39983974358974356</v>
      </c>
      <c r="M126" s="15">
        <v>8.3333333333333343E-2</v>
      </c>
      <c r="N126" s="15">
        <f t="shared" si="5"/>
        <v>0.99999999999999989</v>
      </c>
      <c r="P126" s="76" t="s">
        <v>124</v>
      </c>
      <c r="Q126" s="22" t="s">
        <v>125</v>
      </c>
      <c r="R126" s="23">
        <v>0.12339743589743589</v>
      </c>
      <c r="S126" s="23">
        <v>0.62740384615384615</v>
      </c>
      <c r="T126" s="23">
        <v>0.24919871794871795</v>
      </c>
      <c r="U126" s="23">
        <v>1</v>
      </c>
      <c r="W126" s="76" t="s">
        <v>124</v>
      </c>
      <c r="X126" s="22" t="s">
        <v>125</v>
      </c>
      <c r="Y126" s="23">
        <v>0.14686998394863562</v>
      </c>
      <c r="Z126" s="23">
        <v>0.18780096308186195</v>
      </c>
      <c r="AA126" s="23">
        <v>0.3900481540930979</v>
      </c>
      <c r="AB126" s="23">
        <v>0.2752808988764045</v>
      </c>
      <c r="AC126" s="23">
        <v>1</v>
      </c>
      <c r="AE126" s="76" t="s">
        <v>124</v>
      </c>
      <c r="AF126" s="22" t="s">
        <v>125</v>
      </c>
      <c r="AG126" s="23">
        <v>0.14793388429752066</v>
      </c>
      <c r="AH126" s="23">
        <v>0.38429752066115702</v>
      </c>
      <c r="AI126" s="23">
        <v>0.23966942148760331</v>
      </c>
      <c r="AJ126" s="23">
        <v>0.228099173553719</v>
      </c>
      <c r="AK126" s="23">
        <f t="shared" si="6"/>
        <v>1</v>
      </c>
      <c r="AL126" s="37"/>
      <c r="AM126" s="86" t="s">
        <v>124</v>
      </c>
      <c r="AN126" s="39" t="s">
        <v>125</v>
      </c>
      <c r="AO126" s="15">
        <v>0.21794871794871795</v>
      </c>
      <c r="AP126" s="15">
        <v>0.71794871794871795</v>
      </c>
      <c r="AQ126" s="15">
        <v>6.4102564102564111E-2</v>
      </c>
      <c r="AR126" s="15">
        <f t="shared" si="7"/>
        <v>1</v>
      </c>
      <c r="AS126" s="34"/>
      <c r="AT126" s="81" t="s">
        <v>124</v>
      </c>
      <c r="AU126" s="6" t="s">
        <v>125</v>
      </c>
      <c r="AV126" s="2">
        <v>1.7628205128205128E-2</v>
      </c>
      <c r="AW126" s="2">
        <v>0.12339743589743589</v>
      </c>
      <c r="AX126" s="2">
        <v>0.51923076923076916</v>
      </c>
      <c r="AY126" s="2">
        <v>0.3397435897435897</v>
      </c>
      <c r="AZ126" s="2">
        <f t="shared" si="8"/>
        <v>0.99999999999999978</v>
      </c>
      <c r="BB126" s="76" t="s">
        <v>124</v>
      </c>
      <c r="BC126" s="22" t="s">
        <v>125</v>
      </c>
      <c r="BD126" s="23">
        <v>0.14102564102564102</v>
      </c>
      <c r="BE126" s="23">
        <v>0.85897435897435903</v>
      </c>
      <c r="BF126" s="23">
        <v>1</v>
      </c>
      <c r="BH126" s="81" t="s">
        <v>124</v>
      </c>
      <c r="BI126" s="52" t="s">
        <v>125</v>
      </c>
      <c r="BJ126" s="2">
        <v>7.2115384615384623E-2</v>
      </c>
      <c r="BK126" s="2">
        <v>0.26602564102564102</v>
      </c>
      <c r="BL126" s="2">
        <v>8.8942307692307696E-2</v>
      </c>
      <c r="BM126" s="2">
        <v>0.22195512820512822</v>
      </c>
      <c r="BN126" s="2">
        <v>0.18509615384615383</v>
      </c>
      <c r="BO126" s="2">
        <v>0.14022435897435898</v>
      </c>
      <c r="BP126" s="2">
        <v>2.5641025641025644E-2</v>
      </c>
      <c r="BQ126" s="74">
        <v>0</v>
      </c>
      <c r="BR126" s="2">
        <v>1</v>
      </c>
      <c r="BT126" s="86" t="s">
        <v>124</v>
      </c>
      <c r="BU126" s="54" t="s">
        <v>125</v>
      </c>
      <c r="BV126" s="15">
        <v>0.16266025641025642</v>
      </c>
      <c r="BW126" s="16">
        <v>6.4102564102564109E-3</v>
      </c>
      <c r="BX126" s="16">
        <v>2.403846153846154E-3</v>
      </c>
      <c r="BY126" s="15">
        <v>0.16105769230769229</v>
      </c>
      <c r="BZ126" s="15">
        <v>0.27724358974358976</v>
      </c>
      <c r="CA126" s="15">
        <v>7.6923076923076927E-2</v>
      </c>
      <c r="CB126" s="15">
        <v>2.6442307692307692E-2</v>
      </c>
      <c r="CC126" s="15">
        <v>0.10576923076923077</v>
      </c>
      <c r="CD126" s="15">
        <v>1.1217948717948718E-2</v>
      </c>
      <c r="CE126" s="15">
        <v>8.8942307692307696E-2</v>
      </c>
      <c r="CF126" s="17"/>
      <c r="CG126" s="17"/>
      <c r="CH126" s="15">
        <v>2.003205128205128E-2</v>
      </c>
      <c r="CI126" s="16">
        <v>7.2115384615384611E-3</v>
      </c>
      <c r="CJ126" s="16">
        <v>3.2051282051282055E-3</v>
      </c>
      <c r="CK126" s="15">
        <v>5.0480769230769232E-2</v>
      </c>
      <c r="CL126" s="58">
        <v>1</v>
      </c>
    </row>
    <row r="127" spans="1:90" ht="15" customHeight="1">
      <c r="A127" s="77"/>
      <c r="B127" s="81"/>
      <c r="C127" s="1" t="s">
        <v>126</v>
      </c>
      <c r="D127" s="2">
        <v>1.0909090909090908E-2</v>
      </c>
      <c r="E127" s="2">
        <v>0.13090909090909092</v>
      </c>
      <c r="F127" s="2">
        <v>0.85818181818181816</v>
      </c>
      <c r="G127" s="2">
        <f t="shared" si="9"/>
        <v>1</v>
      </c>
      <c r="I127" s="86"/>
      <c r="J127" s="14" t="s">
        <v>126</v>
      </c>
      <c r="K127" s="15">
        <v>0.65090909090909088</v>
      </c>
      <c r="L127" s="15">
        <v>0.34909090909090906</v>
      </c>
      <c r="M127" s="17"/>
      <c r="N127" s="15">
        <f t="shared" si="5"/>
        <v>1</v>
      </c>
      <c r="P127" s="76"/>
      <c r="Q127" s="22" t="s">
        <v>126</v>
      </c>
      <c r="R127" s="24">
        <v>7.2727272727272727E-3</v>
      </c>
      <c r="S127" s="23">
        <v>0.73818181818181816</v>
      </c>
      <c r="T127" s="23">
        <v>0.25454545454545452</v>
      </c>
      <c r="U127" s="23">
        <v>1</v>
      </c>
      <c r="W127" s="76"/>
      <c r="X127" s="22" t="s">
        <v>126</v>
      </c>
      <c r="Y127" s="23">
        <v>0.29818181818181816</v>
      </c>
      <c r="Z127" s="23">
        <v>0.10181818181818182</v>
      </c>
      <c r="AA127" s="23">
        <v>0.33090909090909093</v>
      </c>
      <c r="AB127" s="23">
        <v>0.2690909090909091</v>
      </c>
      <c r="AC127" s="23">
        <v>1</v>
      </c>
      <c r="AE127" s="76"/>
      <c r="AF127" s="22" t="s">
        <v>126</v>
      </c>
      <c r="AG127" s="23">
        <v>2.1897810218978103E-2</v>
      </c>
      <c r="AH127" s="23">
        <v>8.3941605839416053E-2</v>
      </c>
      <c r="AI127" s="23">
        <v>0.12408759124087591</v>
      </c>
      <c r="AJ127" s="23">
        <v>0.77007299270072993</v>
      </c>
      <c r="AK127" s="23">
        <f t="shared" si="6"/>
        <v>1</v>
      </c>
      <c r="AL127" s="37"/>
      <c r="AM127" s="86"/>
      <c r="AN127" s="39" t="s">
        <v>126</v>
      </c>
      <c r="AO127" s="15">
        <v>0.11636363636363636</v>
      </c>
      <c r="AP127" s="15">
        <v>0.78545454545454552</v>
      </c>
      <c r="AQ127" s="15">
        <v>9.818181818181819E-2</v>
      </c>
      <c r="AR127" s="15">
        <f t="shared" si="7"/>
        <v>1</v>
      </c>
      <c r="AS127" s="34"/>
      <c r="AT127" s="81"/>
      <c r="AU127" s="6" t="s">
        <v>126</v>
      </c>
      <c r="AV127" s="36"/>
      <c r="AW127" s="11">
        <v>7.2727272727272727E-3</v>
      </c>
      <c r="AX127" s="2">
        <v>0.42909090909090908</v>
      </c>
      <c r="AY127" s="2">
        <v>0.56363636363636371</v>
      </c>
      <c r="AZ127" s="2">
        <f t="shared" si="8"/>
        <v>1</v>
      </c>
      <c r="BB127" s="76"/>
      <c r="BC127" s="22" t="s">
        <v>126</v>
      </c>
      <c r="BD127" s="24">
        <v>7.2727272727272727E-3</v>
      </c>
      <c r="BE127" s="23">
        <v>0.99272727272727268</v>
      </c>
      <c r="BF127" s="23">
        <v>1</v>
      </c>
      <c r="BH127" s="81"/>
      <c r="BI127" s="52" t="s">
        <v>126</v>
      </c>
      <c r="BJ127" s="36"/>
      <c r="BK127" s="2">
        <v>2.5454545454545455E-2</v>
      </c>
      <c r="BL127" s="2">
        <v>2.1818181818181816E-2</v>
      </c>
      <c r="BM127" s="2">
        <v>2.9090909090909091E-2</v>
      </c>
      <c r="BN127" s="2">
        <v>0.19272727272727275</v>
      </c>
      <c r="BO127" s="2">
        <v>0.45090909090909093</v>
      </c>
      <c r="BP127" s="2">
        <v>0.28000000000000003</v>
      </c>
      <c r="BQ127" s="74">
        <v>0</v>
      </c>
      <c r="BR127" s="2">
        <v>1</v>
      </c>
      <c r="BT127" s="86"/>
      <c r="BU127" s="54" t="s">
        <v>126</v>
      </c>
      <c r="BV127" s="15">
        <v>0.88727272727272732</v>
      </c>
      <c r="BW127" s="17"/>
      <c r="BX127" s="16">
        <v>3.6363636363636364E-3</v>
      </c>
      <c r="BY127" s="16">
        <v>7.2727272727272727E-3</v>
      </c>
      <c r="BZ127" s="17"/>
      <c r="CA127" s="16">
        <v>3.6363636363636364E-3</v>
      </c>
      <c r="CB127" s="15">
        <v>1.4545454545454545E-2</v>
      </c>
      <c r="CC127" s="15">
        <v>3.272727272727273E-2</v>
      </c>
      <c r="CD127" s="16">
        <v>3.6363636363636364E-3</v>
      </c>
      <c r="CE127" s="16">
        <v>7.2727272727272727E-3</v>
      </c>
      <c r="CF127" s="17"/>
      <c r="CG127" s="17"/>
      <c r="CH127" s="15">
        <v>1.8181818181818181E-2</v>
      </c>
      <c r="CI127" s="15">
        <v>1.0909090909090908E-2</v>
      </c>
      <c r="CJ127" s="16">
        <v>3.6363636363636364E-3</v>
      </c>
      <c r="CK127" s="16">
        <v>7.2727272727272727E-3</v>
      </c>
      <c r="CL127" s="58">
        <v>1</v>
      </c>
    </row>
    <row r="128" spans="1:90">
      <c r="A128" s="77"/>
      <c r="B128" s="81"/>
      <c r="C128" s="1" t="s">
        <v>127</v>
      </c>
      <c r="D128" s="2">
        <v>1.9933554817275746E-2</v>
      </c>
      <c r="E128" s="2">
        <v>0.11960132890365449</v>
      </c>
      <c r="F128" s="2">
        <v>0.86046511627906985</v>
      </c>
      <c r="G128" s="2">
        <f t="shared" si="9"/>
        <v>1</v>
      </c>
      <c r="I128" s="86"/>
      <c r="J128" s="14" t="s">
        <v>127</v>
      </c>
      <c r="K128" s="15">
        <v>0.7740863787375416</v>
      </c>
      <c r="L128" s="15">
        <v>0.21926910299003322</v>
      </c>
      <c r="M128" s="16">
        <v>6.6445182724252493E-3</v>
      </c>
      <c r="N128" s="15">
        <f t="shared" si="5"/>
        <v>1</v>
      </c>
      <c r="P128" s="76"/>
      <c r="Q128" s="22" t="s">
        <v>127</v>
      </c>
      <c r="R128" s="24">
        <v>9.9667774086378731E-3</v>
      </c>
      <c r="S128" s="23">
        <v>0.86710963455149492</v>
      </c>
      <c r="T128" s="23">
        <v>0.1229235880398671</v>
      </c>
      <c r="U128" s="23">
        <v>1</v>
      </c>
      <c r="W128" s="76"/>
      <c r="X128" s="22" t="s">
        <v>127</v>
      </c>
      <c r="Y128" s="23">
        <v>0.23920265780730898</v>
      </c>
      <c r="Z128" s="23">
        <v>0.23920265780730898</v>
      </c>
      <c r="AA128" s="23">
        <v>0.34219269102990035</v>
      </c>
      <c r="AB128" s="23">
        <v>0.17940199335548171</v>
      </c>
      <c r="AC128" s="23">
        <v>1</v>
      </c>
      <c r="AE128" s="76"/>
      <c r="AF128" s="22" t="s">
        <v>127</v>
      </c>
      <c r="AG128" s="23">
        <v>1.3377926421404682E-2</v>
      </c>
      <c r="AH128" s="23">
        <v>6.354515050167224E-2</v>
      </c>
      <c r="AI128" s="23">
        <v>0.10033444816053512</v>
      </c>
      <c r="AJ128" s="23">
        <v>0.82274247491638786</v>
      </c>
      <c r="AK128" s="23">
        <f t="shared" si="6"/>
        <v>0.99999999999999989</v>
      </c>
      <c r="AL128" s="37"/>
      <c r="AM128" s="86"/>
      <c r="AN128" s="39" t="s">
        <v>127</v>
      </c>
      <c r="AO128" s="15">
        <v>0.1727574750830565</v>
      </c>
      <c r="AP128" s="15">
        <v>0.7375415282392026</v>
      </c>
      <c r="AQ128" s="15">
        <v>8.9700996677740855E-2</v>
      </c>
      <c r="AR128" s="15">
        <f t="shared" si="7"/>
        <v>1</v>
      </c>
      <c r="AS128" s="34"/>
      <c r="AT128" s="81"/>
      <c r="AU128" s="6" t="s">
        <v>127</v>
      </c>
      <c r="AV128" s="36"/>
      <c r="AW128" s="11">
        <v>9.9667774086378731E-3</v>
      </c>
      <c r="AX128" s="2">
        <v>0.37209302325581395</v>
      </c>
      <c r="AY128" s="2">
        <v>0.61794019933554811</v>
      </c>
      <c r="AZ128" s="2">
        <f t="shared" si="8"/>
        <v>1</v>
      </c>
      <c r="BB128" s="76"/>
      <c r="BC128" s="22" t="s">
        <v>127</v>
      </c>
      <c r="BD128" s="24">
        <v>9.9667774086378731E-3</v>
      </c>
      <c r="BE128" s="23">
        <v>0.99003322259136217</v>
      </c>
      <c r="BF128" s="23">
        <v>1</v>
      </c>
      <c r="BH128" s="81"/>
      <c r="BI128" s="52" t="s">
        <v>127</v>
      </c>
      <c r="BJ128" s="36"/>
      <c r="BK128" s="2">
        <v>4.9833887043189369E-2</v>
      </c>
      <c r="BL128" s="11">
        <v>9.9667774086378731E-3</v>
      </c>
      <c r="BM128" s="2">
        <v>0.10631229235880399</v>
      </c>
      <c r="BN128" s="2">
        <v>0.25913621262458469</v>
      </c>
      <c r="BO128" s="2">
        <v>0.53156146179401997</v>
      </c>
      <c r="BP128" s="2">
        <v>4.3189368770764125E-2</v>
      </c>
      <c r="BQ128" s="74">
        <v>0</v>
      </c>
      <c r="BR128" s="2">
        <v>1</v>
      </c>
      <c r="BT128" s="86"/>
      <c r="BU128" s="54" t="s">
        <v>127</v>
      </c>
      <c r="BV128" s="15">
        <v>0.94352159468438546</v>
      </c>
      <c r="BW128" s="17"/>
      <c r="BX128" s="17"/>
      <c r="BY128" s="15">
        <v>1.9933554817275746E-2</v>
      </c>
      <c r="BZ128" s="17"/>
      <c r="CA128" s="16">
        <v>3.3222591362126247E-3</v>
      </c>
      <c r="CB128" s="17"/>
      <c r="CC128" s="16">
        <v>9.9667774086378731E-3</v>
      </c>
      <c r="CD128" s="16">
        <v>3.3222591362126247E-3</v>
      </c>
      <c r="CE128" s="16">
        <v>6.6445182724252493E-3</v>
      </c>
      <c r="CF128" s="17"/>
      <c r="CG128" s="17"/>
      <c r="CH128" s="16">
        <v>9.9667774086378731E-3</v>
      </c>
      <c r="CI128" s="16">
        <v>3.3222591362126247E-3</v>
      </c>
      <c r="CJ128" s="17"/>
      <c r="CK128" s="17"/>
      <c r="CL128" s="58">
        <v>1</v>
      </c>
    </row>
    <row r="129" spans="1:90">
      <c r="A129" s="77"/>
      <c r="B129" s="81"/>
      <c r="C129" s="1" t="s">
        <v>128</v>
      </c>
      <c r="D129" s="11">
        <v>6.6666666666666662E-3</v>
      </c>
      <c r="E129" s="2">
        <v>0.10333333333333333</v>
      </c>
      <c r="F129" s="2">
        <v>0.89</v>
      </c>
      <c r="G129" s="2">
        <f t="shared" si="9"/>
        <v>1</v>
      </c>
      <c r="I129" s="86"/>
      <c r="J129" s="14" t="s">
        <v>128</v>
      </c>
      <c r="K129" s="15">
        <v>0.74</v>
      </c>
      <c r="L129" s="15">
        <v>0.24666666666666667</v>
      </c>
      <c r="M129" s="15">
        <v>1.3333333333333332E-2</v>
      </c>
      <c r="N129" s="15">
        <f t="shared" si="5"/>
        <v>1</v>
      </c>
      <c r="P129" s="76"/>
      <c r="Q129" s="22" t="s">
        <v>128</v>
      </c>
      <c r="R129" s="23">
        <v>0.01</v>
      </c>
      <c r="S129" s="23">
        <v>0.65666666666666673</v>
      </c>
      <c r="T129" s="23">
        <v>0.33333333333333337</v>
      </c>
      <c r="U129" s="23">
        <v>1</v>
      </c>
      <c r="W129" s="76"/>
      <c r="X129" s="22" t="s">
        <v>128</v>
      </c>
      <c r="Y129" s="23">
        <v>0.16</v>
      </c>
      <c r="Z129" s="23">
        <v>0.21333333333333332</v>
      </c>
      <c r="AA129" s="23">
        <v>0.43333333333333335</v>
      </c>
      <c r="AB129" s="23">
        <v>0.19333333333333333</v>
      </c>
      <c r="AC129" s="23">
        <v>1</v>
      </c>
      <c r="AE129" s="76"/>
      <c r="AF129" s="22" t="s">
        <v>128</v>
      </c>
      <c r="AG129" s="23">
        <v>5.3511705685618728E-2</v>
      </c>
      <c r="AH129" s="23">
        <v>0.11036789297658864</v>
      </c>
      <c r="AI129" s="23">
        <v>0.17725752508361203</v>
      </c>
      <c r="AJ129" s="23">
        <v>0.65886287625418061</v>
      </c>
      <c r="AK129" s="23">
        <f t="shared" si="6"/>
        <v>1</v>
      </c>
      <c r="AL129" s="37"/>
      <c r="AM129" s="86"/>
      <c r="AN129" s="39" t="s">
        <v>128</v>
      </c>
      <c r="AO129" s="15">
        <v>0.18</v>
      </c>
      <c r="AP129" s="15">
        <v>0.65</v>
      </c>
      <c r="AQ129" s="15">
        <v>0.17</v>
      </c>
      <c r="AR129" s="15">
        <f t="shared" si="7"/>
        <v>1</v>
      </c>
      <c r="AS129" s="34"/>
      <c r="AT129" s="81"/>
      <c r="AU129" s="6" t="s">
        <v>128</v>
      </c>
      <c r="AV129" s="36"/>
      <c r="AW129" s="2">
        <v>0.01</v>
      </c>
      <c r="AX129" s="2">
        <v>0.38333333333333336</v>
      </c>
      <c r="AY129" s="2">
        <v>0.60666666666666669</v>
      </c>
      <c r="AZ129" s="2">
        <f t="shared" si="8"/>
        <v>1</v>
      </c>
      <c r="BB129" s="76"/>
      <c r="BC129" s="22" t="s">
        <v>128</v>
      </c>
      <c r="BD129" s="23">
        <v>0.01</v>
      </c>
      <c r="BE129" s="23">
        <v>0.99</v>
      </c>
      <c r="BF129" s="23">
        <v>1</v>
      </c>
      <c r="BH129" s="81"/>
      <c r="BI129" s="52" t="s">
        <v>128</v>
      </c>
      <c r="BJ129" s="36"/>
      <c r="BK129" s="2">
        <v>0.06</v>
      </c>
      <c r="BL129" s="2">
        <v>4.3333333333333328E-2</v>
      </c>
      <c r="BM129" s="2">
        <v>3.6666666666666667E-2</v>
      </c>
      <c r="BN129" s="2">
        <v>0.18</v>
      </c>
      <c r="BO129" s="2">
        <v>0.54</v>
      </c>
      <c r="BP129" s="2">
        <v>0.14000000000000001</v>
      </c>
      <c r="BQ129" s="74">
        <v>0</v>
      </c>
      <c r="BR129" s="2">
        <v>1</v>
      </c>
      <c r="BT129" s="86"/>
      <c r="BU129" s="54" t="s">
        <v>128</v>
      </c>
      <c r="BV129" s="15">
        <v>0.9</v>
      </c>
      <c r="BW129" s="16">
        <v>3.3333333333333331E-3</v>
      </c>
      <c r="BX129" s="16">
        <v>6.6666666666666662E-3</v>
      </c>
      <c r="BY129" s="15">
        <v>2.3333333333333334E-2</v>
      </c>
      <c r="BZ129" s="16">
        <v>3.3333333333333331E-3</v>
      </c>
      <c r="CA129" s="15">
        <v>0.01</v>
      </c>
      <c r="CB129" s="15">
        <v>0.01</v>
      </c>
      <c r="CC129" s="15">
        <v>1.3333333333333332E-2</v>
      </c>
      <c r="CD129" s="16">
        <v>3.3333333333333331E-3</v>
      </c>
      <c r="CE129" s="16">
        <v>3.3333333333333331E-3</v>
      </c>
      <c r="CF129" s="17"/>
      <c r="CG129" s="17"/>
      <c r="CH129" s="15">
        <v>0.01</v>
      </c>
      <c r="CI129" s="16">
        <v>3.3333333333333331E-3</v>
      </c>
      <c r="CJ129" s="17"/>
      <c r="CK129" s="15">
        <v>0.01</v>
      </c>
      <c r="CL129" s="58">
        <v>1</v>
      </c>
    </row>
    <row r="130" spans="1:90">
      <c r="A130" s="77"/>
      <c r="B130" s="81"/>
      <c r="C130" s="1" t="s">
        <v>129</v>
      </c>
      <c r="D130" s="2">
        <v>5.0335570469798654E-2</v>
      </c>
      <c r="E130" s="2">
        <v>0.21476510067114096</v>
      </c>
      <c r="F130" s="2">
        <v>0.7348993288590604</v>
      </c>
      <c r="G130" s="2">
        <f t="shared" si="9"/>
        <v>1</v>
      </c>
      <c r="I130" s="86"/>
      <c r="J130" s="14" t="s">
        <v>129</v>
      </c>
      <c r="K130" s="15">
        <v>0.46979865771812079</v>
      </c>
      <c r="L130" s="15">
        <v>0.52684563758389258</v>
      </c>
      <c r="M130" s="16">
        <v>3.3557046979865775E-3</v>
      </c>
      <c r="N130" s="15">
        <f t="shared" si="5"/>
        <v>1</v>
      </c>
      <c r="P130" s="76"/>
      <c r="Q130" s="22" t="s">
        <v>129</v>
      </c>
      <c r="R130" s="23">
        <v>5.0335570469798654E-2</v>
      </c>
      <c r="S130" s="23">
        <v>0.49664429530201337</v>
      </c>
      <c r="T130" s="23">
        <v>0.45302013422818788</v>
      </c>
      <c r="U130" s="23">
        <v>1</v>
      </c>
      <c r="W130" s="76"/>
      <c r="X130" s="22" t="s">
        <v>129</v>
      </c>
      <c r="Y130" s="23">
        <v>0.27181208053691275</v>
      </c>
      <c r="Z130" s="23">
        <v>7.3825503355704689E-2</v>
      </c>
      <c r="AA130" s="23">
        <v>0.37919463087248323</v>
      </c>
      <c r="AB130" s="23">
        <v>0.27516778523489932</v>
      </c>
      <c r="AC130" s="23">
        <v>1</v>
      </c>
      <c r="AE130" s="76"/>
      <c r="AF130" s="22" t="s">
        <v>129</v>
      </c>
      <c r="AG130" s="23">
        <v>2.7397260273972601E-2</v>
      </c>
      <c r="AH130" s="23">
        <v>6.5068493150684928E-2</v>
      </c>
      <c r="AI130" s="23">
        <v>0.12328767123287671</v>
      </c>
      <c r="AJ130" s="23">
        <v>0.78424657534246578</v>
      </c>
      <c r="AK130" s="23">
        <f t="shared" si="6"/>
        <v>1</v>
      </c>
      <c r="AL130" s="37"/>
      <c r="AM130" s="86"/>
      <c r="AN130" s="39" t="s">
        <v>129</v>
      </c>
      <c r="AO130" s="15">
        <v>0.31103678929765888</v>
      </c>
      <c r="AP130" s="15">
        <v>0.5852842809364549</v>
      </c>
      <c r="AQ130" s="15">
        <v>0.10367892976588627</v>
      </c>
      <c r="AR130" s="15">
        <f t="shared" si="7"/>
        <v>1</v>
      </c>
      <c r="AS130" s="34"/>
      <c r="AT130" s="81"/>
      <c r="AU130" s="6" t="s">
        <v>129</v>
      </c>
      <c r="AV130" s="36"/>
      <c r="AW130" s="2">
        <v>3.0201342281879193E-2</v>
      </c>
      <c r="AX130" s="2">
        <v>0.44966442953020136</v>
      </c>
      <c r="AY130" s="2">
        <v>0.52013422818791943</v>
      </c>
      <c r="AZ130" s="2">
        <f t="shared" si="8"/>
        <v>1</v>
      </c>
      <c r="BB130" s="76"/>
      <c r="BC130" s="22" t="s">
        <v>129</v>
      </c>
      <c r="BD130" s="23">
        <v>3.0201342281879193E-2</v>
      </c>
      <c r="BE130" s="23">
        <v>0.9697986577181209</v>
      </c>
      <c r="BF130" s="23">
        <v>1</v>
      </c>
      <c r="BH130" s="81"/>
      <c r="BI130" s="52" t="s">
        <v>129</v>
      </c>
      <c r="BJ130" s="36"/>
      <c r="BK130" s="36"/>
      <c r="BL130" s="36"/>
      <c r="BM130" s="2">
        <v>3.0201342281879193E-2</v>
      </c>
      <c r="BN130" s="2">
        <v>1.6778523489932886E-2</v>
      </c>
      <c r="BO130" s="2">
        <v>0.48657718120805371</v>
      </c>
      <c r="BP130" s="2">
        <v>0.46644295302013428</v>
      </c>
      <c r="BQ130" s="74">
        <v>0</v>
      </c>
      <c r="BR130" s="2">
        <v>1</v>
      </c>
      <c r="BT130" s="86"/>
      <c r="BU130" s="54" t="s">
        <v>129</v>
      </c>
      <c r="BV130" s="15">
        <v>0.86577181208053688</v>
      </c>
      <c r="BW130" s="15">
        <v>1.0067114093959733E-2</v>
      </c>
      <c r="BX130" s="15">
        <v>2.0134228187919465E-2</v>
      </c>
      <c r="BY130" s="15">
        <v>2.684563758389262E-2</v>
      </c>
      <c r="BZ130" s="15">
        <v>1.342281879194631E-2</v>
      </c>
      <c r="CA130" s="15">
        <v>1.0067114093959733E-2</v>
      </c>
      <c r="CB130" s="16">
        <v>3.3557046979865775E-3</v>
      </c>
      <c r="CC130" s="15">
        <v>1.0067114093959733E-2</v>
      </c>
      <c r="CD130" s="16">
        <v>6.7114093959731551E-3</v>
      </c>
      <c r="CE130" s="17"/>
      <c r="CF130" s="17"/>
      <c r="CG130" s="17"/>
      <c r="CH130" s="15">
        <v>3.3557046979865772E-2</v>
      </c>
      <c r="CI130" s="17"/>
      <c r="CJ130" s="17"/>
      <c r="CK130" s="17"/>
      <c r="CL130" s="58">
        <v>1</v>
      </c>
    </row>
    <row r="131" spans="1:90">
      <c r="A131" s="77"/>
      <c r="B131" s="81"/>
      <c r="C131" s="1" t="s">
        <v>130</v>
      </c>
      <c r="D131" s="2">
        <v>6.6176470588235295E-2</v>
      </c>
      <c r="E131" s="2">
        <v>0.20955882352941177</v>
      </c>
      <c r="F131" s="2">
        <v>0.72426470588235292</v>
      </c>
      <c r="G131" s="2">
        <f t="shared" si="9"/>
        <v>1</v>
      </c>
      <c r="I131" s="86"/>
      <c r="J131" s="14" t="s">
        <v>130</v>
      </c>
      <c r="K131" s="15">
        <v>0.5</v>
      </c>
      <c r="L131" s="15">
        <v>0.45955882352941174</v>
      </c>
      <c r="M131" s="15">
        <v>4.044117647058823E-2</v>
      </c>
      <c r="N131" s="15">
        <f t="shared" si="5"/>
        <v>0.99999999999999989</v>
      </c>
      <c r="P131" s="76"/>
      <c r="Q131" s="22" t="s">
        <v>130</v>
      </c>
      <c r="R131" s="23">
        <v>5.514705882352941E-2</v>
      </c>
      <c r="S131" s="23">
        <v>0.54044117647058831</v>
      </c>
      <c r="T131" s="23">
        <v>0.4044117647058823</v>
      </c>
      <c r="U131" s="23">
        <v>1</v>
      </c>
      <c r="W131" s="76"/>
      <c r="X131" s="22" t="s">
        <v>130</v>
      </c>
      <c r="Y131" s="23">
        <v>0.3125</v>
      </c>
      <c r="Z131" s="23">
        <v>5.1470588235294122E-2</v>
      </c>
      <c r="AA131" s="23">
        <v>0.26838235294117646</v>
      </c>
      <c r="AB131" s="23">
        <v>0.36764705882352944</v>
      </c>
      <c r="AC131" s="23">
        <v>1</v>
      </c>
      <c r="AE131" s="76"/>
      <c r="AF131" s="22" t="s">
        <v>130</v>
      </c>
      <c r="AG131" s="23">
        <v>8.1180811808118078E-2</v>
      </c>
      <c r="AH131" s="23">
        <v>8.8560885608856096E-2</v>
      </c>
      <c r="AI131" s="23">
        <v>0.14760147601476015</v>
      </c>
      <c r="AJ131" s="23">
        <v>0.68265682656826565</v>
      </c>
      <c r="AK131" s="23">
        <f t="shared" si="6"/>
        <v>1</v>
      </c>
      <c r="AL131" s="37"/>
      <c r="AM131" s="86"/>
      <c r="AN131" s="39" t="s">
        <v>130</v>
      </c>
      <c r="AO131" s="15">
        <v>0.12867647058823528</v>
      </c>
      <c r="AP131" s="15">
        <v>0.72058823529411764</v>
      </c>
      <c r="AQ131" s="15">
        <v>0.15073529411764708</v>
      </c>
      <c r="AR131" s="15">
        <f t="shared" si="7"/>
        <v>1</v>
      </c>
      <c r="AS131" s="34"/>
      <c r="AT131" s="81"/>
      <c r="AU131" s="6" t="s">
        <v>130</v>
      </c>
      <c r="AV131" s="36"/>
      <c r="AW131" s="2">
        <v>5.514705882352941E-2</v>
      </c>
      <c r="AX131" s="2">
        <v>0.48897058823529416</v>
      </c>
      <c r="AY131" s="2">
        <v>0.45588235294117646</v>
      </c>
      <c r="AZ131" s="2">
        <f t="shared" si="8"/>
        <v>1</v>
      </c>
      <c r="BB131" s="76"/>
      <c r="BC131" s="22" t="s">
        <v>130</v>
      </c>
      <c r="BD131" s="23">
        <v>5.514705882352941E-2</v>
      </c>
      <c r="BE131" s="23">
        <v>0.94485294117647056</v>
      </c>
      <c r="BF131" s="23">
        <v>1</v>
      </c>
      <c r="BH131" s="81"/>
      <c r="BI131" s="52" t="s">
        <v>130</v>
      </c>
      <c r="BJ131" s="11">
        <v>3.6764705882352945E-3</v>
      </c>
      <c r="BK131" s="36"/>
      <c r="BL131" s="36"/>
      <c r="BM131" s="11">
        <v>7.352941176470589E-3</v>
      </c>
      <c r="BN131" s="2">
        <v>5.1470588235294122E-2</v>
      </c>
      <c r="BO131" s="2">
        <v>0.65808823529411764</v>
      </c>
      <c r="BP131" s="2">
        <v>0.27941176470588236</v>
      </c>
      <c r="BQ131" s="74">
        <v>0</v>
      </c>
      <c r="BR131" s="2">
        <v>1</v>
      </c>
      <c r="BT131" s="86"/>
      <c r="BU131" s="54" t="s">
        <v>130</v>
      </c>
      <c r="BV131" s="15">
        <v>0.83088235294117652</v>
      </c>
      <c r="BW131" s="17"/>
      <c r="BX131" s="15">
        <v>2.2058823529411766E-2</v>
      </c>
      <c r="BY131" s="15">
        <v>2.9411764705882356E-2</v>
      </c>
      <c r="BZ131" s="16">
        <v>3.6764705882352945E-3</v>
      </c>
      <c r="CA131" s="15">
        <v>1.1029411764705883E-2</v>
      </c>
      <c r="CB131" s="15">
        <v>1.4705882352941178E-2</v>
      </c>
      <c r="CC131" s="15">
        <v>2.9411764705882356E-2</v>
      </c>
      <c r="CD131" s="16">
        <v>7.352941176470589E-3</v>
      </c>
      <c r="CE131" s="16">
        <v>3.6764705882352945E-3</v>
      </c>
      <c r="CF131" s="15">
        <v>1.1029411764705883E-2</v>
      </c>
      <c r="CG131" s="17"/>
      <c r="CH131" s="15">
        <v>2.5735294117647061E-2</v>
      </c>
      <c r="CI131" s="16">
        <v>3.6764705882352945E-3</v>
      </c>
      <c r="CJ131" s="17"/>
      <c r="CK131" s="16">
        <v>7.352941176470589E-3</v>
      </c>
      <c r="CL131" s="58">
        <v>1</v>
      </c>
    </row>
    <row r="132" spans="1:90">
      <c r="A132" s="77"/>
      <c r="B132" s="81"/>
      <c r="C132" s="10" t="s">
        <v>0</v>
      </c>
      <c r="D132" s="3">
        <v>6.4959168522642913E-2</v>
      </c>
      <c r="E132" s="3">
        <v>0.22754268745360057</v>
      </c>
      <c r="F132" s="3">
        <v>0.70749814402375644</v>
      </c>
      <c r="G132" s="3">
        <f t="shared" si="9"/>
        <v>0.99999999999999989</v>
      </c>
      <c r="I132" s="86"/>
      <c r="J132" s="10" t="s">
        <v>0</v>
      </c>
      <c r="K132" s="18">
        <v>0.57720861172976989</v>
      </c>
      <c r="L132" s="18">
        <v>0.37750556792873047</v>
      </c>
      <c r="M132" s="18">
        <v>4.5285820341499632E-2</v>
      </c>
      <c r="N132" s="18">
        <f t="shared" ref="N132:N170" si="10">L132+K132+M132</f>
        <v>1</v>
      </c>
      <c r="P132" s="76"/>
      <c r="Q132" s="26" t="s">
        <v>0</v>
      </c>
      <c r="R132" s="27">
        <v>7.1269487750556804E-2</v>
      </c>
      <c r="S132" s="27">
        <v>0.64550853749072024</v>
      </c>
      <c r="T132" s="27">
        <v>0.28322197475872307</v>
      </c>
      <c r="U132" s="27">
        <v>1</v>
      </c>
      <c r="W132" s="76"/>
      <c r="X132" s="26" t="s">
        <v>0</v>
      </c>
      <c r="Y132" s="27">
        <v>0.20468053491827637</v>
      </c>
      <c r="Z132" s="27">
        <v>0.16121842496285288</v>
      </c>
      <c r="AA132" s="27">
        <v>0.36998514115898956</v>
      </c>
      <c r="AB132" s="27">
        <v>0.26411589895988113</v>
      </c>
      <c r="AC132" s="27">
        <v>1</v>
      </c>
      <c r="AE132" s="76"/>
      <c r="AF132" s="26" t="s">
        <v>0</v>
      </c>
      <c r="AG132" s="27">
        <v>8.8846880907372403E-2</v>
      </c>
      <c r="AH132" s="27">
        <v>0.22041587901701323</v>
      </c>
      <c r="AI132" s="27">
        <v>0.18260869565217391</v>
      </c>
      <c r="AJ132" s="27">
        <v>0.50812854442344046</v>
      </c>
      <c r="AK132" s="27">
        <f t="shared" ref="AK132:AK170" si="11">AG132+AH132+AI132+AJ132</f>
        <v>1</v>
      </c>
      <c r="AL132" s="37"/>
      <c r="AM132" s="86"/>
      <c r="AN132" s="10" t="s">
        <v>0</v>
      </c>
      <c r="AO132" s="18">
        <v>0.19962894248608534</v>
      </c>
      <c r="AP132" s="18">
        <v>0.70500927643784794</v>
      </c>
      <c r="AQ132" s="18">
        <v>9.5361781076066784E-2</v>
      </c>
      <c r="AR132" s="18">
        <f t="shared" ref="AR132:AR169" si="12">AO132+AP132+AQ132</f>
        <v>1</v>
      </c>
      <c r="AS132" s="37"/>
      <c r="AT132" s="81"/>
      <c r="AU132" s="4" t="s">
        <v>0</v>
      </c>
      <c r="AV132" s="38">
        <v>8.1662954714179659E-3</v>
      </c>
      <c r="AW132" s="3">
        <v>6.9042316258351888E-2</v>
      </c>
      <c r="AX132" s="3">
        <v>0.46770601336302897</v>
      </c>
      <c r="AY132" s="3">
        <v>0.45508537490720113</v>
      </c>
      <c r="AZ132" s="3">
        <f t="shared" ref="AZ132:AZ170" si="13">AV132+AW132+AX132+AY132</f>
        <v>1</v>
      </c>
      <c r="BB132" s="76"/>
      <c r="BC132" s="26" t="s">
        <v>0</v>
      </c>
      <c r="BD132" s="27">
        <v>7.7208611729769852E-2</v>
      </c>
      <c r="BE132" s="27">
        <v>0.92279138827023022</v>
      </c>
      <c r="BF132" s="27">
        <v>1</v>
      </c>
      <c r="BH132" s="81"/>
      <c r="BI132" s="4"/>
      <c r="BJ132" s="3">
        <v>3.3778767631774315E-2</v>
      </c>
      <c r="BK132" s="3">
        <v>0.13808463251670378</v>
      </c>
      <c r="BL132" s="3">
        <v>4.9368968077208607E-2</v>
      </c>
      <c r="BM132" s="3">
        <v>0.12583518930957685</v>
      </c>
      <c r="BN132" s="3">
        <v>0.16146993318485525</v>
      </c>
      <c r="BO132" s="3">
        <v>0.35077951002227176</v>
      </c>
      <c r="BP132" s="3">
        <v>0.14068299925760949</v>
      </c>
      <c r="BQ132" s="75">
        <v>0</v>
      </c>
      <c r="BR132" s="3">
        <v>1</v>
      </c>
      <c r="BT132" s="86"/>
      <c r="BU132" s="10" t="s">
        <v>0</v>
      </c>
      <c r="BV132" s="18">
        <v>0.55122494432071267</v>
      </c>
      <c r="BW132" s="55">
        <v>4.4543429844098002E-3</v>
      </c>
      <c r="BX132" s="55">
        <v>6.6815144766146995E-3</v>
      </c>
      <c r="BY132" s="18">
        <v>8.6117297698589446E-2</v>
      </c>
      <c r="BZ132" s="18">
        <v>0.13066072754268745</v>
      </c>
      <c r="CA132" s="18">
        <v>3.9717891610987384E-2</v>
      </c>
      <c r="CB132" s="18">
        <v>1.670378619153675E-2</v>
      </c>
      <c r="CC132" s="18">
        <v>5.9020044543429843E-2</v>
      </c>
      <c r="CD132" s="55">
        <v>7.7951002227171495E-3</v>
      </c>
      <c r="CE132" s="18">
        <v>4.3429844097995544E-2</v>
      </c>
      <c r="CF132" s="55">
        <v>1.1135857461024501E-3</v>
      </c>
      <c r="CG132" s="56"/>
      <c r="CH132" s="18">
        <v>1.9673348181143281E-2</v>
      </c>
      <c r="CI132" s="55">
        <v>5.5679287305122494E-3</v>
      </c>
      <c r="CJ132" s="55">
        <v>1.8559762435040831E-3</v>
      </c>
      <c r="CK132" s="18">
        <v>2.5983667409057162E-2</v>
      </c>
      <c r="CL132" s="60">
        <v>1</v>
      </c>
    </row>
    <row r="133" spans="1:90">
      <c r="A133" s="77">
        <v>18</v>
      </c>
      <c r="B133" s="81" t="s">
        <v>131</v>
      </c>
      <c r="C133" s="32" t="s">
        <v>132</v>
      </c>
      <c r="D133" s="2">
        <v>0.21016949152542375</v>
      </c>
      <c r="E133" s="2">
        <v>0.34576271186440677</v>
      </c>
      <c r="F133" s="2">
        <v>0.44406779661016949</v>
      </c>
      <c r="G133" s="2">
        <f t="shared" si="9"/>
        <v>1</v>
      </c>
      <c r="I133" s="86" t="s">
        <v>131</v>
      </c>
      <c r="J133" s="14" t="s">
        <v>132</v>
      </c>
      <c r="K133" s="15">
        <v>0.32203389830508478</v>
      </c>
      <c r="L133" s="15">
        <v>0.5423728813559322</v>
      </c>
      <c r="M133" s="15">
        <v>0.13559322033898305</v>
      </c>
      <c r="N133" s="15">
        <f t="shared" si="10"/>
        <v>1</v>
      </c>
      <c r="P133" s="76" t="s">
        <v>131</v>
      </c>
      <c r="Q133" s="22" t="s">
        <v>132</v>
      </c>
      <c r="R133" s="23">
        <v>0.12203389830508474</v>
      </c>
      <c r="S133" s="23">
        <v>0.52203389830508473</v>
      </c>
      <c r="T133" s="23">
        <v>0.3559322033898305</v>
      </c>
      <c r="U133" s="23">
        <v>1</v>
      </c>
      <c r="W133" s="76" t="s">
        <v>131</v>
      </c>
      <c r="X133" s="22" t="s">
        <v>132</v>
      </c>
      <c r="Y133" s="23">
        <v>0.21016949152542375</v>
      </c>
      <c r="Z133" s="23">
        <v>0.45423728813559322</v>
      </c>
      <c r="AA133" s="23">
        <v>0.22372881355932203</v>
      </c>
      <c r="AB133" s="23">
        <v>0.11186440677966102</v>
      </c>
      <c r="AC133" s="23">
        <v>1</v>
      </c>
      <c r="AE133" s="76" t="s">
        <v>131</v>
      </c>
      <c r="AF133" s="22" t="s">
        <v>132</v>
      </c>
      <c r="AG133" s="23">
        <v>0.16608996539792387</v>
      </c>
      <c r="AH133" s="23">
        <v>0.37370242214532873</v>
      </c>
      <c r="AI133" s="23">
        <v>0.25605536332179929</v>
      </c>
      <c r="AJ133" s="23">
        <v>0.20415224913494812</v>
      </c>
      <c r="AK133" s="23">
        <f t="shared" si="11"/>
        <v>1</v>
      </c>
      <c r="AL133" s="37"/>
      <c r="AM133" s="86" t="s">
        <v>131</v>
      </c>
      <c r="AN133" s="39" t="s">
        <v>132</v>
      </c>
      <c r="AO133" s="15">
        <v>0.42033898305084749</v>
      </c>
      <c r="AP133" s="15">
        <v>0.50508474576271178</v>
      </c>
      <c r="AQ133" s="15">
        <v>7.4576271186440668E-2</v>
      </c>
      <c r="AR133" s="15">
        <f t="shared" si="12"/>
        <v>1</v>
      </c>
      <c r="AS133" s="34"/>
      <c r="AT133" s="81" t="s">
        <v>131</v>
      </c>
      <c r="AU133" s="6" t="s">
        <v>132</v>
      </c>
      <c r="AV133" s="2">
        <v>3.3898305084745763E-2</v>
      </c>
      <c r="AW133" s="2">
        <v>0.23728813559322035</v>
      </c>
      <c r="AX133" s="2">
        <v>0.57966101694915251</v>
      </c>
      <c r="AY133" s="2">
        <v>0.14915254237288134</v>
      </c>
      <c r="AZ133" s="2">
        <f t="shared" si="13"/>
        <v>0.99999999999999989</v>
      </c>
      <c r="BB133" s="76" t="s">
        <v>131</v>
      </c>
      <c r="BC133" s="22" t="s">
        <v>132</v>
      </c>
      <c r="BD133" s="23">
        <v>0.2711864406779661</v>
      </c>
      <c r="BE133" s="23">
        <v>0.72881355932203395</v>
      </c>
      <c r="BF133" s="23">
        <v>1</v>
      </c>
      <c r="BH133" s="81" t="s">
        <v>131</v>
      </c>
      <c r="BI133" s="52" t="s">
        <v>132</v>
      </c>
      <c r="BJ133" s="2">
        <v>9.8305084745762716E-2</v>
      </c>
      <c r="BK133" s="2">
        <v>0.11186440677966102</v>
      </c>
      <c r="BL133" s="2">
        <v>1.3559322033898305E-2</v>
      </c>
      <c r="BM133" s="2">
        <v>0.12203389830508474</v>
      </c>
      <c r="BN133" s="2">
        <v>0.14576271186440679</v>
      </c>
      <c r="BO133" s="2">
        <v>0.4033898305084746</v>
      </c>
      <c r="BP133" s="2">
        <v>0.10508474576271187</v>
      </c>
      <c r="BQ133" s="74">
        <v>0</v>
      </c>
      <c r="BR133" s="2">
        <v>1</v>
      </c>
      <c r="BT133" s="86" t="s">
        <v>131</v>
      </c>
      <c r="BU133" s="54" t="s">
        <v>132</v>
      </c>
      <c r="BV133" s="15">
        <v>0.55593220338983051</v>
      </c>
      <c r="BW133" s="16">
        <v>3.3898305084745762E-3</v>
      </c>
      <c r="BX133" s="15">
        <v>1.0169491525423728E-2</v>
      </c>
      <c r="BY133" s="15">
        <v>4.7457627118644069E-2</v>
      </c>
      <c r="BZ133" s="15">
        <v>0.10508474576271187</v>
      </c>
      <c r="CA133" s="15">
        <v>2.7118644067796609E-2</v>
      </c>
      <c r="CB133" s="15">
        <v>1.0169491525423728E-2</v>
      </c>
      <c r="CC133" s="15">
        <v>4.0677966101694912E-2</v>
      </c>
      <c r="CD133" s="17"/>
      <c r="CE133" s="15">
        <v>4.4067796610169491E-2</v>
      </c>
      <c r="CF133" s="17"/>
      <c r="CG133" s="16">
        <v>3.3898305084745762E-3</v>
      </c>
      <c r="CH133" s="17"/>
      <c r="CI133" s="17"/>
      <c r="CJ133" s="17"/>
      <c r="CK133" s="15">
        <v>0.15254237288135594</v>
      </c>
      <c r="CL133" s="58">
        <v>1</v>
      </c>
    </row>
    <row r="134" spans="1:90">
      <c r="A134" s="77"/>
      <c r="B134" s="81"/>
      <c r="C134" s="32" t="s">
        <v>133</v>
      </c>
      <c r="D134" s="2">
        <v>8.9965397923875423E-2</v>
      </c>
      <c r="E134" s="2">
        <v>0.356401384083045</v>
      </c>
      <c r="F134" s="2">
        <v>0.55363321799307963</v>
      </c>
      <c r="G134" s="2">
        <f t="shared" ref="G134:G170" si="14">D134+E134+F134</f>
        <v>1</v>
      </c>
      <c r="I134" s="86"/>
      <c r="J134" s="14" t="s">
        <v>133</v>
      </c>
      <c r="K134" s="15">
        <v>0.40484429065743943</v>
      </c>
      <c r="L134" s="15">
        <v>0.49480968858131491</v>
      </c>
      <c r="M134" s="15">
        <v>0.10034602076124567</v>
      </c>
      <c r="N134" s="15">
        <f t="shared" si="10"/>
        <v>1</v>
      </c>
      <c r="P134" s="76"/>
      <c r="Q134" s="22" t="s">
        <v>133</v>
      </c>
      <c r="R134" s="23">
        <v>7.2664359861591699E-2</v>
      </c>
      <c r="S134" s="23">
        <v>0.48788927335640137</v>
      </c>
      <c r="T134" s="23">
        <v>0.43944636678200694</v>
      </c>
      <c r="U134" s="23">
        <v>1</v>
      </c>
      <c r="W134" s="76"/>
      <c r="X134" s="22" t="s">
        <v>133</v>
      </c>
      <c r="Y134" s="23">
        <v>0.17301038062283738</v>
      </c>
      <c r="Z134" s="23">
        <v>0.36678200692041524</v>
      </c>
      <c r="AA134" s="23">
        <v>0.2837370242214533</v>
      </c>
      <c r="AB134" s="23">
        <v>0.17647058823529413</v>
      </c>
      <c r="AC134" s="23">
        <v>1</v>
      </c>
      <c r="AE134" s="76"/>
      <c r="AF134" s="22" t="s">
        <v>133</v>
      </c>
      <c r="AG134" s="23">
        <v>0.15957446808510639</v>
      </c>
      <c r="AH134" s="23">
        <v>0.35815602836879434</v>
      </c>
      <c r="AI134" s="23">
        <v>0.24113475177304963</v>
      </c>
      <c r="AJ134" s="23">
        <v>0.24113475177304963</v>
      </c>
      <c r="AK134" s="23">
        <f t="shared" si="11"/>
        <v>1</v>
      </c>
      <c r="AL134" s="37"/>
      <c r="AM134" s="86"/>
      <c r="AN134" s="39" t="s">
        <v>133</v>
      </c>
      <c r="AO134" s="15">
        <v>0.37024221453287198</v>
      </c>
      <c r="AP134" s="15">
        <v>0.54671280276816614</v>
      </c>
      <c r="AQ134" s="15">
        <v>8.3044982698961933E-2</v>
      </c>
      <c r="AR134" s="15">
        <f t="shared" si="12"/>
        <v>1</v>
      </c>
      <c r="AS134" s="34"/>
      <c r="AT134" s="81"/>
      <c r="AU134" s="6" t="s">
        <v>133</v>
      </c>
      <c r="AV134" s="2">
        <v>1.0380622837370242E-2</v>
      </c>
      <c r="AW134" s="2">
        <v>0.12110726643598616</v>
      </c>
      <c r="AX134" s="2">
        <v>0.64359861591695511</v>
      </c>
      <c r="AY134" s="2">
        <v>0.22491349480968859</v>
      </c>
      <c r="AZ134" s="2">
        <f t="shared" si="13"/>
        <v>1</v>
      </c>
      <c r="BB134" s="76"/>
      <c r="BC134" s="22" t="s">
        <v>133</v>
      </c>
      <c r="BD134" s="23">
        <v>0.13148788927335642</v>
      </c>
      <c r="BE134" s="23">
        <v>0.86851211072664358</v>
      </c>
      <c r="BF134" s="23">
        <v>1</v>
      </c>
      <c r="BH134" s="81"/>
      <c r="BI134" s="52" t="s">
        <v>133</v>
      </c>
      <c r="BJ134" s="11">
        <v>6.9204152249134942E-3</v>
      </c>
      <c r="BK134" s="2">
        <v>4.8442906574394456E-2</v>
      </c>
      <c r="BL134" s="11">
        <v>3.4602076124567471E-3</v>
      </c>
      <c r="BM134" s="2">
        <v>0.15224913494809689</v>
      </c>
      <c r="BN134" s="2">
        <v>7.6124567474048443E-2</v>
      </c>
      <c r="BO134" s="2">
        <v>0.59861591695501726</v>
      </c>
      <c r="BP134" s="2">
        <v>0.11418685121107267</v>
      </c>
      <c r="BQ134" s="74">
        <v>0</v>
      </c>
      <c r="BR134" s="2">
        <v>1</v>
      </c>
      <c r="BT134" s="86"/>
      <c r="BU134" s="54" t="s">
        <v>133</v>
      </c>
      <c r="BV134" s="15">
        <v>0.74740484429065746</v>
      </c>
      <c r="BW134" s="16">
        <v>3.4602076124567471E-3</v>
      </c>
      <c r="BX134" s="15">
        <v>1.3840830449826988E-2</v>
      </c>
      <c r="BY134" s="15">
        <v>3.8062283737024222E-2</v>
      </c>
      <c r="BZ134" s="15">
        <v>3.4602076124567477E-2</v>
      </c>
      <c r="CA134" s="15">
        <v>5.8823529411764712E-2</v>
      </c>
      <c r="CB134" s="15">
        <v>1.0380622837370242E-2</v>
      </c>
      <c r="CC134" s="15">
        <v>2.0761245674740483E-2</v>
      </c>
      <c r="CD134" s="17"/>
      <c r="CE134" s="16">
        <v>6.9204152249134942E-3</v>
      </c>
      <c r="CF134" s="17"/>
      <c r="CG134" s="17"/>
      <c r="CH134" s="17"/>
      <c r="CI134" s="17"/>
      <c r="CJ134" s="17"/>
      <c r="CK134" s="15">
        <v>6.5743944636678209E-2</v>
      </c>
      <c r="CL134" s="58">
        <v>1</v>
      </c>
    </row>
    <row r="135" spans="1:90">
      <c r="A135" s="77"/>
      <c r="B135" s="81"/>
      <c r="C135" s="32" t="s">
        <v>134</v>
      </c>
      <c r="D135" s="2">
        <v>0.46126760563380281</v>
      </c>
      <c r="E135" s="2">
        <v>0.36971830985915494</v>
      </c>
      <c r="F135" s="2">
        <v>0.16901408450704225</v>
      </c>
      <c r="G135" s="2">
        <f t="shared" si="14"/>
        <v>1</v>
      </c>
      <c r="I135" s="86"/>
      <c r="J135" s="14" t="s">
        <v>134</v>
      </c>
      <c r="K135" s="15">
        <v>0.11971830985915492</v>
      </c>
      <c r="L135" s="15">
        <v>0.54929577464788737</v>
      </c>
      <c r="M135" s="15">
        <v>0.33098591549295775</v>
      </c>
      <c r="N135" s="15">
        <f t="shared" si="10"/>
        <v>1</v>
      </c>
      <c r="P135" s="76"/>
      <c r="Q135" s="22" t="s">
        <v>134</v>
      </c>
      <c r="R135" s="23">
        <v>0.16197183098591547</v>
      </c>
      <c r="S135" s="23">
        <v>0.50704225352112675</v>
      </c>
      <c r="T135" s="23">
        <v>0.33098591549295775</v>
      </c>
      <c r="U135" s="23">
        <v>1</v>
      </c>
      <c r="W135" s="76"/>
      <c r="X135" s="22" t="s">
        <v>134</v>
      </c>
      <c r="Y135" s="23">
        <v>0.15845070422535212</v>
      </c>
      <c r="Z135" s="23">
        <v>0.21478873239436619</v>
      </c>
      <c r="AA135" s="23">
        <v>0.42253521126760563</v>
      </c>
      <c r="AB135" s="23">
        <v>0.20422535211267603</v>
      </c>
      <c r="AC135" s="23">
        <v>1</v>
      </c>
      <c r="AE135" s="76"/>
      <c r="AF135" s="22" t="s">
        <v>134</v>
      </c>
      <c r="AG135" s="23">
        <v>0.27402135231316727</v>
      </c>
      <c r="AH135" s="23">
        <v>0.22775800711743774</v>
      </c>
      <c r="AI135" s="23">
        <v>0.20640569395017791</v>
      </c>
      <c r="AJ135" s="23">
        <v>0.29181494661921709</v>
      </c>
      <c r="AK135" s="23">
        <f t="shared" si="11"/>
        <v>1</v>
      </c>
      <c r="AL135" s="37"/>
      <c r="AM135" s="86"/>
      <c r="AN135" s="39" t="s">
        <v>134</v>
      </c>
      <c r="AO135" s="15">
        <v>0.64084507042253525</v>
      </c>
      <c r="AP135" s="15">
        <v>0.35915492957746481</v>
      </c>
      <c r="AQ135" s="69">
        <v>0</v>
      </c>
      <c r="AR135" s="15">
        <f t="shared" si="12"/>
        <v>1</v>
      </c>
      <c r="AS135" s="34"/>
      <c r="AT135" s="81"/>
      <c r="AU135" s="6" t="s">
        <v>134</v>
      </c>
      <c r="AV135" s="2">
        <v>5.2816901408450703E-2</v>
      </c>
      <c r="AW135" s="2">
        <v>0.34859154929577463</v>
      </c>
      <c r="AX135" s="2">
        <v>0.4859154929577465</v>
      </c>
      <c r="AY135" s="2">
        <v>0.11267605633802816</v>
      </c>
      <c r="AZ135" s="2">
        <f t="shared" si="13"/>
        <v>0.99999999999999989</v>
      </c>
      <c r="BB135" s="76"/>
      <c r="BC135" s="22" t="s">
        <v>134</v>
      </c>
      <c r="BD135" s="23">
        <v>0.40140845070422537</v>
      </c>
      <c r="BE135" s="23">
        <v>0.59859154929577463</v>
      </c>
      <c r="BF135" s="23">
        <v>1</v>
      </c>
      <c r="BH135" s="81"/>
      <c r="BI135" s="52" t="s">
        <v>134</v>
      </c>
      <c r="BJ135" s="2">
        <v>0.15492957746478875</v>
      </c>
      <c r="BK135" s="2">
        <v>2.1126760563380281E-2</v>
      </c>
      <c r="BL135" s="2">
        <v>6.3380281690140844E-2</v>
      </c>
      <c r="BM135" s="2">
        <v>2.464788732394366E-2</v>
      </c>
      <c r="BN135" s="2">
        <v>6.6901408450704233E-2</v>
      </c>
      <c r="BO135" s="2">
        <v>0.54225352112676051</v>
      </c>
      <c r="BP135" s="2">
        <v>0.12676056338028169</v>
      </c>
      <c r="BQ135" s="74">
        <v>0</v>
      </c>
      <c r="BR135" s="2">
        <v>1</v>
      </c>
      <c r="BT135" s="86"/>
      <c r="BU135" s="54" t="s">
        <v>134</v>
      </c>
      <c r="BV135" s="15">
        <v>0.63732394366197187</v>
      </c>
      <c r="BW135" s="16">
        <v>3.5211267605633799E-3</v>
      </c>
      <c r="BX135" s="15">
        <v>1.7605633802816902E-2</v>
      </c>
      <c r="BY135" s="15">
        <v>0.12676056338028169</v>
      </c>
      <c r="BZ135" s="15">
        <v>8.0985915492957736E-2</v>
      </c>
      <c r="CA135" s="15">
        <v>3.8732394366197187E-2</v>
      </c>
      <c r="CB135" s="16">
        <v>3.5211267605633799E-3</v>
      </c>
      <c r="CC135" s="15">
        <v>1.7605633802816902E-2</v>
      </c>
      <c r="CD135" s="15">
        <v>1.0563380281690141E-2</v>
      </c>
      <c r="CE135" s="15">
        <v>1.7605633802816902E-2</v>
      </c>
      <c r="CF135" s="17"/>
      <c r="CG135" s="16">
        <v>3.5211267605633799E-3</v>
      </c>
      <c r="CH135" s="16">
        <v>3.5211267605633799E-3</v>
      </c>
      <c r="CI135" s="16">
        <v>3.5211267605633799E-3</v>
      </c>
      <c r="CJ135" s="17"/>
      <c r="CK135" s="15">
        <v>3.5211267605633804E-2</v>
      </c>
      <c r="CL135" s="58">
        <v>1</v>
      </c>
    </row>
    <row r="136" spans="1:90">
      <c r="A136" s="77"/>
      <c r="B136" s="81"/>
      <c r="C136" s="32" t="s">
        <v>135</v>
      </c>
      <c r="D136" s="2">
        <v>0.45993031358885017</v>
      </c>
      <c r="E136" s="2">
        <v>0.4390243902439025</v>
      </c>
      <c r="F136" s="2">
        <v>0.10104529616724739</v>
      </c>
      <c r="G136" s="2">
        <f t="shared" si="14"/>
        <v>1</v>
      </c>
      <c r="I136" s="86"/>
      <c r="J136" s="14" t="s">
        <v>135</v>
      </c>
      <c r="K136" s="15">
        <v>7.3170731707317083E-2</v>
      </c>
      <c r="L136" s="15">
        <v>0.57142857142857151</v>
      </c>
      <c r="M136" s="15">
        <v>0.35540069686411152</v>
      </c>
      <c r="N136" s="15">
        <f t="shared" si="10"/>
        <v>1</v>
      </c>
      <c r="P136" s="76"/>
      <c r="Q136" s="22" t="s">
        <v>135</v>
      </c>
      <c r="R136" s="23">
        <v>0.10801393728222995</v>
      </c>
      <c r="S136" s="23">
        <v>0.61672473867595823</v>
      </c>
      <c r="T136" s="23">
        <v>0.27526132404181181</v>
      </c>
      <c r="U136" s="23">
        <v>1</v>
      </c>
      <c r="W136" s="76"/>
      <c r="X136" s="22" t="s">
        <v>135</v>
      </c>
      <c r="Y136" s="23">
        <v>0.27526132404181181</v>
      </c>
      <c r="Z136" s="23">
        <v>0.22648083623693382</v>
      </c>
      <c r="AA136" s="23">
        <v>0.39372822299651566</v>
      </c>
      <c r="AB136" s="23">
        <v>0.10452961672473866</v>
      </c>
      <c r="AC136" s="23">
        <v>1</v>
      </c>
      <c r="AE136" s="76"/>
      <c r="AF136" s="22" t="s">
        <v>135</v>
      </c>
      <c r="AG136" s="23">
        <v>0.19081272084805653</v>
      </c>
      <c r="AH136" s="23">
        <v>0.29681978798586572</v>
      </c>
      <c r="AI136" s="23">
        <v>0.25441696113074203</v>
      </c>
      <c r="AJ136" s="23">
        <v>0.25795053003533569</v>
      </c>
      <c r="AK136" s="23">
        <f t="shared" si="11"/>
        <v>1</v>
      </c>
      <c r="AL136" s="37"/>
      <c r="AM136" s="86"/>
      <c r="AN136" s="39" t="s">
        <v>135</v>
      </c>
      <c r="AO136" s="15">
        <v>0.66202090592334495</v>
      </c>
      <c r="AP136" s="15">
        <v>0.33101045296167247</v>
      </c>
      <c r="AQ136" s="16">
        <v>6.9686411149825793E-3</v>
      </c>
      <c r="AR136" s="15">
        <f t="shared" si="12"/>
        <v>1</v>
      </c>
      <c r="AS136" s="34"/>
      <c r="AT136" s="81"/>
      <c r="AU136" s="6" t="s">
        <v>135</v>
      </c>
      <c r="AV136" s="2">
        <v>5.9233449477351915E-2</v>
      </c>
      <c r="AW136" s="2">
        <v>0.3623693379790941</v>
      </c>
      <c r="AX136" s="2">
        <v>0.51219512195121952</v>
      </c>
      <c r="AY136" s="2">
        <v>6.6202090592334492E-2</v>
      </c>
      <c r="AZ136" s="2">
        <f t="shared" si="13"/>
        <v>1</v>
      </c>
      <c r="BB136" s="76"/>
      <c r="BC136" s="22" t="s">
        <v>135</v>
      </c>
      <c r="BD136" s="23">
        <v>0.42160278745644597</v>
      </c>
      <c r="BE136" s="23">
        <v>0.57839721254355403</v>
      </c>
      <c r="BF136" s="23">
        <v>1</v>
      </c>
      <c r="BH136" s="81"/>
      <c r="BI136" s="52" t="s">
        <v>135</v>
      </c>
      <c r="BJ136" s="11">
        <v>6.9686411149825793E-3</v>
      </c>
      <c r="BK136" s="36"/>
      <c r="BL136" s="2">
        <v>4.1811846689895474E-2</v>
      </c>
      <c r="BM136" s="2">
        <v>2.4390243902439025E-2</v>
      </c>
      <c r="BN136" s="2">
        <v>4.878048780487805E-2</v>
      </c>
      <c r="BO136" s="2">
        <v>0.68292682926829273</v>
      </c>
      <c r="BP136" s="2">
        <v>0.1951219512195122</v>
      </c>
      <c r="BQ136" s="74">
        <v>0</v>
      </c>
      <c r="BR136" s="2">
        <v>1</v>
      </c>
      <c r="BT136" s="86"/>
      <c r="BU136" s="54" t="s">
        <v>135</v>
      </c>
      <c r="BV136" s="15">
        <v>0.79442508710801396</v>
      </c>
      <c r="BW136" s="16">
        <v>6.9686411149825793E-3</v>
      </c>
      <c r="BX136" s="15">
        <v>1.0452961672473868E-2</v>
      </c>
      <c r="BY136" s="15">
        <v>5.9233449477351915E-2</v>
      </c>
      <c r="BZ136" s="15">
        <v>4.1811846689895474E-2</v>
      </c>
      <c r="CA136" s="15">
        <v>1.7421602787456445E-2</v>
      </c>
      <c r="CB136" s="15">
        <v>1.0452961672473868E-2</v>
      </c>
      <c r="CC136" s="15">
        <v>1.3937282229965159E-2</v>
      </c>
      <c r="CD136" s="17"/>
      <c r="CE136" s="16">
        <v>3.4843205574912896E-3</v>
      </c>
      <c r="CF136" s="17"/>
      <c r="CG136" s="17"/>
      <c r="CH136" s="15">
        <v>1.0452961672473868E-2</v>
      </c>
      <c r="CI136" s="16">
        <v>6.9686411149825793E-3</v>
      </c>
      <c r="CJ136" s="17"/>
      <c r="CK136" s="15">
        <v>2.4390243902439025E-2</v>
      </c>
      <c r="CL136" s="58">
        <v>1</v>
      </c>
    </row>
    <row r="137" spans="1:90">
      <c r="A137" s="77"/>
      <c r="B137" s="81"/>
      <c r="C137" s="32" t="s">
        <v>136</v>
      </c>
      <c r="D137" s="2">
        <v>0.69777777777777772</v>
      </c>
      <c r="E137" s="2">
        <v>0.24444444444444444</v>
      </c>
      <c r="F137" s="2">
        <v>5.7777777777777775E-2</v>
      </c>
      <c r="G137" s="2">
        <f t="shared" si="14"/>
        <v>1</v>
      </c>
      <c r="I137" s="86"/>
      <c r="J137" s="14" t="s">
        <v>136</v>
      </c>
      <c r="K137" s="15">
        <v>5.333333333333333E-2</v>
      </c>
      <c r="L137" s="15">
        <v>0.75111111111111117</v>
      </c>
      <c r="M137" s="15">
        <v>0.19555555555555557</v>
      </c>
      <c r="N137" s="15">
        <f t="shared" si="10"/>
        <v>1</v>
      </c>
      <c r="P137" s="76"/>
      <c r="Q137" s="22" t="s">
        <v>136</v>
      </c>
      <c r="R137" s="23">
        <v>0.27555555555555555</v>
      </c>
      <c r="S137" s="23">
        <v>0.71111111111111114</v>
      </c>
      <c r="T137" s="23">
        <v>1.3333333333333332E-2</v>
      </c>
      <c r="U137" s="23">
        <v>1</v>
      </c>
      <c r="W137" s="76"/>
      <c r="X137" s="22" t="s">
        <v>136</v>
      </c>
      <c r="Y137" s="23">
        <v>0.62222222222222223</v>
      </c>
      <c r="Z137" s="23">
        <v>0.28888888888888892</v>
      </c>
      <c r="AA137" s="23">
        <v>5.7777777777777775E-2</v>
      </c>
      <c r="AB137" s="23">
        <v>3.111111111111111E-2</v>
      </c>
      <c r="AC137" s="23">
        <v>1</v>
      </c>
      <c r="AE137" s="76"/>
      <c r="AF137" s="22" t="s">
        <v>136</v>
      </c>
      <c r="AG137" s="23">
        <v>0.12669683257918551</v>
      </c>
      <c r="AH137" s="23">
        <v>0.40271493212669685</v>
      </c>
      <c r="AI137" s="23">
        <v>0.24886877828054299</v>
      </c>
      <c r="AJ137" s="23">
        <v>0.22171945701357465</v>
      </c>
      <c r="AK137" s="23">
        <f t="shared" si="11"/>
        <v>1</v>
      </c>
      <c r="AL137" s="37"/>
      <c r="AM137" s="86"/>
      <c r="AN137" s="39" t="s">
        <v>136</v>
      </c>
      <c r="AO137" s="15">
        <v>0.78222222222222226</v>
      </c>
      <c r="AP137" s="15">
        <v>0.21777777777777779</v>
      </c>
      <c r="AQ137" s="69">
        <v>0</v>
      </c>
      <c r="AR137" s="15">
        <f t="shared" si="12"/>
        <v>1</v>
      </c>
      <c r="AS137" s="34"/>
      <c r="AT137" s="81"/>
      <c r="AU137" s="6" t="s">
        <v>136</v>
      </c>
      <c r="AV137" s="2">
        <v>0.15111111111111111</v>
      </c>
      <c r="AW137" s="2">
        <v>0.60888888888888881</v>
      </c>
      <c r="AX137" s="2">
        <v>0.21333333333333332</v>
      </c>
      <c r="AY137" s="2">
        <v>2.6666666666666665E-2</v>
      </c>
      <c r="AZ137" s="2">
        <f t="shared" si="13"/>
        <v>0.99999999999999978</v>
      </c>
      <c r="BB137" s="76"/>
      <c r="BC137" s="22" t="s">
        <v>136</v>
      </c>
      <c r="BD137" s="23">
        <v>0.76</v>
      </c>
      <c r="BE137" s="23">
        <v>0.24</v>
      </c>
      <c r="BF137" s="23">
        <v>1</v>
      </c>
      <c r="BH137" s="81"/>
      <c r="BI137" s="52" t="s">
        <v>136</v>
      </c>
      <c r="BJ137" s="36"/>
      <c r="BK137" s="36"/>
      <c r="BL137" s="36"/>
      <c r="BM137" s="36"/>
      <c r="BN137" s="11">
        <v>8.8888888888888889E-3</v>
      </c>
      <c r="BO137" s="2">
        <v>0.91555555555555557</v>
      </c>
      <c r="BP137" s="2">
        <v>7.5555555555555556E-2</v>
      </c>
      <c r="BQ137" s="74">
        <v>0</v>
      </c>
      <c r="BR137" s="2">
        <v>1</v>
      </c>
      <c r="BT137" s="86"/>
      <c r="BU137" s="54" t="s">
        <v>136</v>
      </c>
      <c r="BV137" s="15">
        <v>0.88888888888888884</v>
      </c>
      <c r="BW137" s="15">
        <v>2.2222222222222223E-2</v>
      </c>
      <c r="BX137" s="15">
        <v>2.2222222222222223E-2</v>
      </c>
      <c r="BY137" s="15">
        <v>4.4444444444444446E-2</v>
      </c>
      <c r="BZ137" s="16">
        <v>4.4444444444444444E-3</v>
      </c>
      <c r="CA137" s="17"/>
      <c r="CB137" s="17"/>
      <c r="CC137" s="17"/>
      <c r="CD137" s="17"/>
      <c r="CE137" s="17"/>
      <c r="CF137" s="17"/>
      <c r="CG137" s="17"/>
      <c r="CH137" s="16">
        <v>8.8888888888888889E-3</v>
      </c>
      <c r="CI137" s="16">
        <v>4.4444444444444444E-3</v>
      </c>
      <c r="CJ137" s="17"/>
      <c r="CK137" s="16">
        <v>4.4444444444444444E-3</v>
      </c>
      <c r="CL137" s="58">
        <v>1</v>
      </c>
    </row>
    <row r="138" spans="1:90">
      <c r="A138" s="77"/>
      <c r="B138" s="81"/>
      <c r="C138" s="10" t="s">
        <v>0</v>
      </c>
      <c r="D138" s="3">
        <v>0.36811594202898545</v>
      </c>
      <c r="E138" s="3">
        <v>0.3557971014492754</v>
      </c>
      <c r="F138" s="3">
        <v>0.27608695652173915</v>
      </c>
      <c r="G138" s="3">
        <f t="shared" si="14"/>
        <v>1</v>
      </c>
      <c r="I138" s="93"/>
      <c r="J138" s="41" t="s">
        <v>0</v>
      </c>
      <c r="K138" s="43">
        <v>0.20217391304347823</v>
      </c>
      <c r="L138" s="43">
        <v>0.57391304347826089</v>
      </c>
      <c r="M138" s="43">
        <v>0.22391304347826085</v>
      </c>
      <c r="N138" s="18">
        <f t="shared" si="10"/>
        <v>1</v>
      </c>
      <c r="P138" s="98"/>
      <c r="Q138" s="44" t="s">
        <v>0</v>
      </c>
      <c r="R138" s="45">
        <v>0.14202898550724638</v>
      </c>
      <c r="S138" s="45">
        <v>0.56231884057971016</v>
      </c>
      <c r="T138" s="45">
        <v>0.29565217391304349</v>
      </c>
      <c r="U138" s="45">
        <v>1</v>
      </c>
      <c r="W138" s="98"/>
      <c r="X138" s="44" t="s">
        <v>0</v>
      </c>
      <c r="Y138" s="45">
        <v>0.27246376811594203</v>
      </c>
      <c r="Z138" s="45">
        <v>0.31231884057971016</v>
      </c>
      <c r="AA138" s="45">
        <v>0.28550724637681157</v>
      </c>
      <c r="AB138" s="45">
        <v>0.12971014492753624</v>
      </c>
      <c r="AC138" s="45">
        <v>1</v>
      </c>
      <c r="AE138" s="98"/>
      <c r="AF138" s="44" t="s">
        <v>0</v>
      </c>
      <c r="AG138" s="45">
        <v>0.18584070796460178</v>
      </c>
      <c r="AH138" s="45">
        <v>0.32890855457227142</v>
      </c>
      <c r="AI138" s="45">
        <v>0.24115044247787612</v>
      </c>
      <c r="AJ138" s="45">
        <v>0.24410029498525074</v>
      </c>
      <c r="AK138" s="27">
        <f t="shared" si="11"/>
        <v>1</v>
      </c>
      <c r="AL138" s="37"/>
      <c r="AM138" s="86"/>
      <c r="AN138" s="10" t="s">
        <v>0</v>
      </c>
      <c r="AO138" s="18">
        <v>0.5644927536231884</v>
      </c>
      <c r="AP138" s="18">
        <v>0.40072463768115946</v>
      </c>
      <c r="AQ138" s="18">
        <v>3.4782608695652174E-2</v>
      </c>
      <c r="AR138" s="18">
        <f t="shared" si="12"/>
        <v>1</v>
      </c>
      <c r="AS138" s="37"/>
      <c r="AT138" s="82"/>
      <c r="AU138" s="51" t="s">
        <v>0</v>
      </c>
      <c r="AV138" s="42">
        <v>5.7246376811594196E-2</v>
      </c>
      <c r="AW138" s="42">
        <v>0.32246376811594202</v>
      </c>
      <c r="AX138" s="42">
        <v>0.5</v>
      </c>
      <c r="AY138" s="42">
        <v>0.12028985507246377</v>
      </c>
      <c r="AZ138" s="3">
        <f t="shared" si="13"/>
        <v>1</v>
      </c>
      <c r="BB138" s="98"/>
      <c r="BC138" s="44" t="s">
        <v>0</v>
      </c>
      <c r="BD138" s="45">
        <v>0.37971014492753624</v>
      </c>
      <c r="BE138" s="45">
        <v>0.6202898550724637</v>
      </c>
      <c r="BF138" s="45">
        <v>1</v>
      </c>
      <c r="BH138" s="81"/>
      <c r="BI138" s="10" t="s">
        <v>0</v>
      </c>
      <c r="BJ138" s="3">
        <v>5.5797101449275362E-2</v>
      </c>
      <c r="BK138" s="3">
        <v>3.8405797101449278E-2</v>
      </c>
      <c r="BL138" s="3">
        <v>2.5362318840579712E-2</v>
      </c>
      <c r="BM138" s="3">
        <v>6.8115942028985507E-2</v>
      </c>
      <c r="BN138" s="3">
        <v>7.2463768115942032E-2</v>
      </c>
      <c r="BO138" s="3">
        <v>0.61449275362318845</v>
      </c>
      <c r="BP138" s="3">
        <v>0.12536231884057972</v>
      </c>
      <c r="BQ138" s="75">
        <v>0</v>
      </c>
      <c r="BR138" s="3">
        <v>1</v>
      </c>
      <c r="BT138" s="86"/>
      <c r="BU138" s="10"/>
      <c r="BV138" s="18">
        <v>0.71666666666666667</v>
      </c>
      <c r="BW138" s="55">
        <v>7.246376811594203E-3</v>
      </c>
      <c r="BX138" s="18">
        <v>1.4492753623188406E-2</v>
      </c>
      <c r="BY138" s="18">
        <v>6.3768115942028983E-2</v>
      </c>
      <c r="BZ138" s="18">
        <v>5.5797101449275362E-2</v>
      </c>
      <c r="CA138" s="18">
        <v>2.9710144927536229E-2</v>
      </c>
      <c r="CB138" s="55">
        <v>7.246376811594203E-3</v>
      </c>
      <c r="CC138" s="18">
        <v>1.9565217391304349E-2</v>
      </c>
      <c r="CD138" s="55">
        <v>2.1739130434782609E-3</v>
      </c>
      <c r="CE138" s="18">
        <v>1.5217391304347827E-2</v>
      </c>
      <c r="CF138" s="56"/>
      <c r="CG138" s="55">
        <v>1.4492753623188406E-3</v>
      </c>
      <c r="CH138" s="55">
        <v>4.3478260869565218E-3</v>
      </c>
      <c r="CI138" s="55">
        <v>2.8985507246376812E-3</v>
      </c>
      <c r="CJ138" s="56"/>
      <c r="CK138" s="18">
        <v>5.9420289855072458E-2</v>
      </c>
      <c r="CL138" s="60">
        <v>1</v>
      </c>
    </row>
    <row r="139" spans="1:90" ht="16.5" customHeight="1">
      <c r="A139" s="77">
        <v>19</v>
      </c>
      <c r="B139" s="81" t="s">
        <v>162</v>
      </c>
      <c r="C139" s="32" t="s">
        <v>163</v>
      </c>
      <c r="D139" s="2">
        <v>0.39263803680981596</v>
      </c>
      <c r="E139" s="2">
        <v>0.35582822085889565</v>
      </c>
      <c r="F139" s="2">
        <v>0.25153374233128833</v>
      </c>
      <c r="G139" s="2">
        <f t="shared" si="14"/>
        <v>0.99999999999999989</v>
      </c>
      <c r="I139" s="81" t="s">
        <v>162</v>
      </c>
      <c r="J139" s="32" t="s">
        <v>163</v>
      </c>
      <c r="K139" s="2">
        <v>0.15950920245398773</v>
      </c>
      <c r="L139" s="2">
        <v>0.66871165644171782</v>
      </c>
      <c r="M139" s="2">
        <v>0.17177914110429449</v>
      </c>
      <c r="N139" s="15">
        <f t="shared" si="10"/>
        <v>1</v>
      </c>
      <c r="P139" s="81" t="s">
        <v>162</v>
      </c>
      <c r="Q139" s="32" t="s">
        <v>163</v>
      </c>
      <c r="R139" s="2">
        <v>0.38036809815950917</v>
      </c>
      <c r="S139" s="2">
        <v>0.5521472392638036</v>
      </c>
      <c r="T139" s="2">
        <v>6.7484662576687116E-2</v>
      </c>
      <c r="U139" s="2">
        <v>1</v>
      </c>
      <c r="W139" s="81" t="s">
        <v>162</v>
      </c>
      <c r="X139" s="32" t="s">
        <v>163</v>
      </c>
      <c r="Y139" s="2">
        <v>0.50306748466257667</v>
      </c>
      <c r="Z139" s="2">
        <v>0.33742331288343558</v>
      </c>
      <c r="AA139" s="2">
        <v>0.1411042944785276</v>
      </c>
      <c r="AB139" s="2">
        <v>1.8404907975460124E-2</v>
      </c>
      <c r="AC139" s="2">
        <v>1</v>
      </c>
      <c r="AE139" s="81" t="s">
        <v>162</v>
      </c>
      <c r="AF139" s="32" t="s">
        <v>163</v>
      </c>
      <c r="AG139" s="2">
        <v>0.24683544303797469</v>
      </c>
      <c r="AH139" s="2">
        <v>0.27215189873417722</v>
      </c>
      <c r="AI139" s="2">
        <v>0.19620253164556964</v>
      </c>
      <c r="AJ139" s="2">
        <v>0.28481012658227844</v>
      </c>
      <c r="AK139" s="23">
        <f t="shared" si="11"/>
        <v>1</v>
      </c>
      <c r="AL139" s="49"/>
      <c r="AM139" s="81" t="s">
        <v>162</v>
      </c>
      <c r="AN139" s="32" t="s">
        <v>163</v>
      </c>
      <c r="AO139" s="2">
        <v>0.58282208588957052</v>
      </c>
      <c r="AP139" s="2">
        <v>0.41104294478527609</v>
      </c>
      <c r="AQ139" s="11">
        <v>6.1349693251533744E-3</v>
      </c>
      <c r="AR139" s="15">
        <f t="shared" si="12"/>
        <v>1</v>
      </c>
      <c r="AT139" s="81" t="s">
        <v>162</v>
      </c>
      <c r="AU139" s="32" t="s">
        <v>163</v>
      </c>
      <c r="AV139" s="2">
        <v>9.815950920245399E-2</v>
      </c>
      <c r="AW139" s="2">
        <v>0.38650306748466257</v>
      </c>
      <c r="AX139" s="2">
        <v>0.44171779141104295</v>
      </c>
      <c r="AY139" s="2">
        <v>7.3619631901840496E-2</v>
      </c>
      <c r="AZ139" s="2">
        <f t="shared" si="13"/>
        <v>1</v>
      </c>
      <c r="BB139" s="81" t="s">
        <v>162</v>
      </c>
      <c r="BC139" s="32" t="s">
        <v>163</v>
      </c>
      <c r="BD139" s="2">
        <v>0.48466257668711654</v>
      </c>
      <c r="BE139" s="2">
        <v>0.51533742331288346</v>
      </c>
      <c r="BF139" s="2">
        <v>1</v>
      </c>
      <c r="BH139" s="76" t="s">
        <v>162</v>
      </c>
      <c r="BI139" s="53" t="s">
        <v>163</v>
      </c>
      <c r="BJ139" s="25"/>
      <c r="BK139" s="25"/>
      <c r="BL139" s="25"/>
      <c r="BM139" s="25"/>
      <c r="BN139" s="23">
        <v>1.2269938650306749E-2</v>
      </c>
      <c r="BO139" s="23">
        <v>0.96932515337423308</v>
      </c>
      <c r="BP139" s="23">
        <v>1.8404907975460124E-2</v>
      </c>
      <c r="BQ139" s="74">
        <v>0</v>
      </c>
      <c r="BR139" s="23">
        <v>1</v>
      </c>
      <c r="BT139" s="76" t="s">
        <v>162</v>
      </c>
      <c r="BU139" s="53" t="s">
        <v>163</v>
      </c>
      <c r="BV139" s="23">
        <v>0.62576687116564411</v>
      </c>
      <c r="BW139" s="23">
        <v>1.8404907975460124E-2</v>
      </c>
      <c r="BX139" s="23">
        <v>6.1349693251533742E-2</v>
      </c>
      <c r="BY139" s="23">
        <v>3.0674846625766871E-2</v>
      </c>
      <c r="BZ139" s="23">
        <v>1.8404907975460124E-2</v>
      </c>
      <c r="CA139" s="24">
        <v>6.1349693251533744E-3</v>
      </c>
      <c r="CB139" s="23">
        <v>2.4539877300613498E-2</v>
      </c>
      <c r="CC139" s="23">
        <v>1.2269938650306749E-2</v>
      </c>
      <c r="CD139" s="57"/>
      <c r="CE139" s="24">
        <v>6.1349693251533744E-3</v>
      </c>
      <c r="CF139" s="57"/>
      <c r="CG139" s="25"/>
      <c r="CH139" s="57"/>
      <c r="CI139" s="25"/>
      <c r="CJ139" s="57"/>
      <c r="CK139" s="23">
        <v>0.19631901840490798</v>
      </c>
      <c r="CL139" s="23">
        <v>1</v>
      </c>
    </row>
    <row r="140" spans="1:90">
      <c r="A140" s="77"/>
      <c r="B140" s="81"/>
      <c r="C140" s="32" t="s">
        <v>164</v>
      </c>
      <c r="D140" s="2">
        <v>0.3256880733944954</v>
      </c>
      <c r="E140" s="2">
        <v>0.43577981651376146</v>
      </c>
      <c r="F140" s="2">
        <v>0.23853211009174313</v>
      </c>
      <c r="G140" s="2">
        <f t="shared" si="14"/>
        <v>1</v>
      </c>
      <c r="I140" s="81"/>
      <c r="J140" s="32" t="s">
        <v>164</v>
      </c>
      <c r="K140" s="2">
        <v>0.21559633027522934</v>
      </c>
      <c r="L140" s="2">
        <v>0.65596330275229364</v>
      </c>
      <c r="M140" s="2">
        <v>0.12844036697247707</v>
      </c>
      <c r="N140" s="15">
        <f t="shared" si="10"/>
        <v>1</v>
      </c>
      <c r="P140" s="81"/>
      <c r="Q140" s="32" t="s">
        <v>164</v>
      </c>
      <c r="R140" s="2">
        <v>0.37155963302752293</v>
      </c>
      <c r="S140" s="2">
        <v>0.57339449541284404</v>
      </c>
      <c r="T140" s="2">
        <v>5.5045871559633024E-2</v>
      </c>
      <c r="U140" s="2">
        <v>1</v>
      </c>
      <c r="W140" s="81"/>
      <c r="X140" s="32" t="s">
        <v>164</v>
      </c>
      <c r="Y140" s="2">
        <v>0.37614678899082571</v>
      </c>
      <c r="Z140" s="2">
        <v>0.37155963302752293</v>
      </c>
      <c r="AA140" s="2">
        <v>0.22935779816513763</v>
      </c>
      <c r="AB140" s="2">
        <v>2.2935779816513763E-2</v>
      </c>
      <c r="AC140" s="2">
        <v>1</v>
      </c>
      <c r="AE140" s="81"/>
      <c r="AF140" s="32" t="s">
        <v>164</v>
      </c>
      <c r="AG140" s="2">
        <v>0.169811320754717</v>
      </c>
      <c r="AH140" s="2">
        <v>0.34433962264150941</v>
      </c>
      <c r="AI140" s="2">
        <v>0.22641509433962262</v>
      </c>
      <c r="AJ140" s="2">
        <v>0.25943396226415094</v>
      </c>
      <c r="AK140" s="23">
        <f t="shared" si="11"/>
        <v>0.99999999999999989</v>
      </c>
      <c r="AL140" s="49"/>
      <c r="AM140" s="81"/>
      <c r="AN140" s="32" t="s">
        <v>164</v>
      </c>
      <c r="AO140" s="2">
        <v>0.58715596330275233</v>
      </c>
      <c r="AP140" s="2">
        <v>0.40825688073394495</v>
      </c>
      <c r="AQ140" s="11">
        <v>4.5871559633027525E-3</v>
      </c>
      <c r="AR140" s="15">
        <f t="shared" si="12"/>
        <v>1</v>
      </c>
      <c r="AT140" s="81"/>
      <c r="AU140" s="32" t="s">
        <v>164</v>
      </c>
      <c r="AV140" s="2">
        <v>4.1284403669724766E-2</v>
      </c>
      <c r="AW140" s="2">
        <v>0.38990825688073394</v>
      </c>
      <c r="AX140" s="2">
        <v>0.50917431192660556</v>
      </c>
      <c r="AY140" s="2">
        <v>5.9633027522935783E-2</v>
      </c>
      <c r="AZ140" s="2">
        <f t="shared" si="13"/>
        <v>1</v>
      </c>
      <c r="BB140" s="81"/>
      <c r="BC140" s="32" t="s">
        <v>164</v>
      </c>
      <c r="BD140" s="2">
        <v>0.43119266055045868</v>
      </c>
      <c r="BE140" s="2">
        <v>0.56880733944954132</v>
      </c>
      <c r="BF140" s="2">
        <v>1</v>
      </c>
      <c r="BH140" s="76"/>
      <c r="BI140" s="53" t="s">
        <v>164</v>
      </c>
      <c r="BJ140" s="23">
        <v>2.7522935779816512E-2</v>
      </c>
      <c r="BK140" s="24">
        <v>4.5871559633027525E-3</v>
      </c>
      <c r="BL140" s="23">
        <v>0.12385321100917432</v>
      </c>
      <c r="BM140" s="23">
        <v>0.13302752293577982</v>
      </c>
      <c r="BN140" s="23">
        <v>3.2110091743119268E-2</v>
      </c>
      <c r="BO140" s="23">
        <v>0.61009174311926606</v>
      </c>
      <c r="BP140" s="23">
        <v>6.8807339449541288E-2</v>
      </c>
      <c r="BQ140" s="74">
        <v>0</v>
      </c>
      <c r="BR140" s="23">
        <v>1</v>
      </c>
      <c r="BT140" s="76"/>
      <c r="BU140" s="53" t="s">
        <v>164</v>
      </c>
      <c r="BV140" s="23">
        <v>0.42201834862385318</v>
      </c>
      <c r="BW140" s="23">
        <v>3.669724770642202E-2</v>
      </c>
      <c r="BX140" s="23">
        <v>0.12385321100917432</v>
      </c>
      <c r="BY140" s="23">
        <v>6.8807339449541288E-2</v>
      </c>
      <c r="BZ140" s="23">
        <v>3.669724770642202E-2</v>
      </c>
      <c r="CA140" s="23">
        <v>5.9633027522935783E-2</v>
      </c>
      <c r="CB140" s="24">
        <v>4.5871559633027525E-3</v>
      </c>
      <c r="CC140" s="23">
        <v>5.5045871559633024E-2</v>
      </c>
      <c r="CD140" s="57"/>
      <c r="CE140" s="23">
        <v>5.9633027522935783E-2</v>
      </c>
      <c r="CF140" s="57"/>
      <c r="CG140" s="23">
        <v>2.7522935779816512E-2</v>
      </c>
      <c r="CH140" s="57"/>
      <c r="CI140" s="23">
        <v>1.834862385321101E-2</v>
      </c>
      <c r="CJ140" s="57"/>
      <c r="CK140" s="23">
        <v>8.7155963302752285E-2</v>
      </c>
      <c r="CL140" s="23">
        <v>1</v>
      </c>
    </row>
    <row r="141" spans="1:90" ht="24">
      <c r="A141" s="77"/>
      <c r="B141" s="81"/>
      <c r="C141" s="32" t="s">
        <v>165</v>
      </c>
      <c r="D141" s="2">
        <v>0.22173913043478261</v>
      </c>
      <c r="E141" s="2">
        <v>0.35217391304347828</v>
      </c>
      <c r="F141" s="2">
        <v>0.42608695652173911</v>
      </c>
      <c r="G141" s="2">
        <f t="shared" si="14"/>
        <v>1</v>
      </c>
      <c r="I141" s="81"/>
      <c r="J141" s="32" t="s">
        <v>165</v>
      </c>
      <c r="K141" s="2">
        <v>0.28260869565217389</v>
      </c>
      <c r="L141" s="2">
        <v>0.61304347826086958</v>
      </c>
      <c r="M141" s="2">
        <v>0.10434782608695653</v>
      </c>
      <c r="N141" s="15">
        <f t="shared" si="10"/>
        <v>1</v>
      </c>
      <c r="P141" s="81"/>
      <c r="Q141" s="32" t="s">
        <v>165</v>
      </c>
      <c r="R141" s="2">
        <v>0.22608695652173913</v>
      </c>
      <c r="S141" s="2">
        <v>0.69565217391304346</v>
      </c>
      <c r="T141" s="2">
        <v>7.8260869565217397E-2</v>
      </c>
      <c r="U141" s="2">
        <v>1</v>
      </c>
      <c r="W141" s="81"/>
      <c r="X141" s="32" t="s">
        <v>165</v>
      </c>
      <c r="Y141" s="2">
        <v>0.37826086956521743</v>
      </c>
      <c r="Z141" s="2">
        <v>0.33913043478260868</v>
      </c>
      <c r="AA141" s="2">
        <v>0.24782608695652175</v>
      </c>
      <c r="AB141" s="2">
        <v>3.4782608695652174E-2</v>
      </c>
      <c r="AC141" s="2">
        <v>1</v>
      </c>
      <c r="AE141" s="81"/>
      <c r="AF141" s="32" t="s">
        <v>165</v>
      </c>
      <c r="AG141" s="2">
        <v>8.4821428571428575E-2</v>
      </c>
      <c r="AH141" s="2">
        <v>0.2723214285714286</v>
      </c>
      <c r="AI141" s="2">
        <v>0.22767857142857142</v>
      </c>
      <c r="AJ141" s="2">
        <v>0.41517857142857145</v>
      </c>
      <c r="AK141" s="23">
        <f t="shared" si="11"/>
        <v>1</v>
      </c>
      <c r="AL141" s="49"/>
      <c r="AM141" s="81"/>
      <c r="AN141" s="32" t="s">
        <v>165</v>
      </c>
      <c r="AO141" s="2">
        <v>0.35217391304347828</v>
      </c>
      <c r="AP141" s="2">
        <v>0.62608695652173918</v>
      </c>
      <c r="AQ141" s="2">
        <v>2.1739130434782608E-2</v>
      </c>
      <c r="AR141" s="15">
        <f t="shared" si="12"/>
        <v>1.0000000000000002</v>
      </c>
      <c r="AT141" s="81"/>
      <c r="AU141" s="32" t="s">
        <v>165</v>
      </c>
      <c r="AV141" s="2">
        <v>2.1739130434782608E-2</v>
      </c>
      <c r="AW141" s="2">
        <v>0.25652173913043474</v>
      </c>
      <c r="AX141" s="2">
        <v>0.52608695652173909</v>
      </c>
      <c r="AY141" s="2">
        <v>0.19565217391304349</v>
      </c>
      <c r="AZ141" s="2">
        <f t="shared" si="13"/>
        <v>0.99999999999999989</v>
      </c>
      <c r="BB141" s="81"/>
      <c r="BC141" s="32" t="s">
        <v>165</v>
      </c>
      <c r="BD141" s="2">
        <v>0.27826086956521739</v>
      </c>
      <c r="BE141" s="2">
        <v>0.72173913043478266</v>
      </c>
      <c r="BF141" s="2">
        <v>1</v>
      </c>
      <c r="BH141" s="76"/>
      <c r="BI141" s="53" t="s">
        <v>165</v>
      </c>
      <c r="BJ141" s="24">
        <v>8.6956521739130436E-3</v>
      </c>
      <c r="BK141" s="25"/>
      <c r="BL141" s="23">
        <v>3.0434782608695653E-2</v>
      </c>
      <c r="BM141" s="23">
        <v>7.3913043478260873E-2</v>
      </c>
      <c r="BN141" s="24">
        <v>4.3478260869565218E-3</v>
      </c>
      <c r="BO141" s="23">
        <v>0.3</v>
      </c>
      <c r="BP141" s="23">
        <v>0.58260869565217388</v>
      </c>
      <c r="BQ141" s="74">
        <v>0</v>
      </c>
      <c r="BR141" s="23">
        <v>1</v>
      </c>
      <c r="BT141" s="76"/>
      <c r="BU141" s="53" t="s">
        <v>165</v>
      </c>
      <c r="BV141" s="23">
        <v>0.75652173913043486</v>
      </c>
      <c r="BW141" s="25"/>
      <c r="BX141" s="23">
        <v>9.5652173913043481E-2</v>
      </c>
      <c r="BY141" s="23">
        <v>5.2173913043478265E-2</v>
      </c>
      <c r="BZ141" s="23">
        <v>3.9130434782608699E-2</v>
      </c>
      <c r="CA141" s="24">
        <v>4.3478260869565218E-3</v>
      </c>
      <c r="CB141" s="23">
        <v>1.7391304347826087E-2</v>
      </c>
      <c r="CC141" s="23">
        <v>1.3043478260869566E-2</v>
      </c>
      <c r="CD141" s="57"/>
      <c r="CE141" s="25"/>
      <c r="CF141" s="57"/>
      <c r="CG141" s="25"/>
      <c r="CH141" s="57"/>
      <c r="CI141" s="25"/>
      <c r="CJ141" s="57"/>
      <c r="CK141" s="23">
        <v>2.1739130434782608E-2</v>
      </c>
      <c r="CL141" s="23">
        <v>1</v>
      </c>
    </row>
    <row r="142" spans="1:90">
      <c r="A142" s="77"/>
      <c r="B142" s="81"/>
      <c r="C142" s="4" t="s">
        <v>0</v>
      </c>
      <c r="D142" s="3">
        <v>0.30441898527004907</v>
      </c>
      <c r="E142" s="3">
        <v>0.38297872340425537</v>
      </c>
      <c r="F142" s="3">
        <v>0.31260229132569561</v>
      </c>
      <c r="G142" s="3">
        <f t="shared" si="14"/>
        <v>1</v>
      </c>
      <c r="I142" s="81"/>
      <c r="J142" s="4" t="s">
        <v>0</v>
      </c>
      <c r="K142" s="3">
        <v>0.22585924713584288</v>
      </c>
      <c r="L142" s="3">
        <v>0.64320785597381347</v>
      </c>
      <c r="M142" s="3">
        <v>0.13093289689034371</v>
      </c>
      <c r="N142" s="18">
        <f t="shared" si="10"/>
        <v>1</v>
      </c>
      <c r="P142" s="81"/>
      <c r="Q142" s="46" t="s">
        <v>0</v>
      </c>
      <c r="R142" s="3">
        <v>0.31914893617021278</v>
      </c>
      <c r="S142" s="3">
        <v>0.61374795417348604</v>
      </c>
      <c r="T142" s="3">
        <v>6.7103109656301146E-2</v>
      </c>
      <c r="U142" s="3">
        <v>1</v>
      </c>
      <c r="W142" s="81"/>
      <c r="X142" s="46" t="s">
        <v>0</v>
      </c>
      <c r="Y142" s="3">
        <v>0.41080196399345331</v>
      </c>
      <c r="Z142" s="3">
        <v>0.35024549918166942</v>
      </c>
      <c r="AA142" s="3">
        <v>0.21276595744680851</v>
      </c>
      <c r="AB142" s="3">
        <v>2.6186579378068741E-2</v>
      </c>
      <c r="AC142" s="3">
        <v>1</v>
      </c>
      <c r="AE142" s="81"/>
      <c r="AF142" s="46" t="s">
        <v>0</v>
      </c>
      <c r="AG142" s="3">
        <v>0.15824915824915825</v>
      </c>
      <c r="AH142" s="3">
        <v>0.29797979797979801</v>
      </c>
      <c r="AI142" s="3">
        <v>0.21885521885521886</v>
      </c>
      <c r="AJ142" s="3">
        <v>0.32491582491582494</v>
      </c>
      <c r="AK142" s="27">
        <f t="shared" si="11"/>
        <v>1</v>
      </c>
      <c r="AL142" s="49"/>
      <c r="AM142" s="81"/>
      <c r="AN142" s="46" t="s">
        <v>0</v>
      </c>
      <c r="AO142" s="3">
        <v>0.49754500818330605</v>
      </c>
      <c r="AP142" s="3">
        <v>0.49099836333878888</v>
      </c>
      <c r="AQ142" s="3">
        <v>1.1456628477905073E-2</v>
      </c>
      <c r="AR142" s="18">
        <f t="shared" si="12"/>
        <v>1</v>
      </c>
      <c r="AT142" s="81"/>
      <c r="AU142" s="46" t="s">
        <v>0</v>
      </c>
      <c r="AV142" s="3">
        <v>4.9099836333878884E-2</v>
      </c>
      <c r="AW142" s="3">
        <v>0.33878887070376429</v>
      </c>
      <c r="AX142" s="3">
        <v>0.49754500818330605</v>
      </c>
      <c r="AY142" s="3">
        <v>0.11456628477905074</v>
      </c>
      <c r="AZ142" s="3">
        <f t="shared" si="13"/>
        <v>1</v>
      </c>
      <c r="BB142" s="81"/>
      <c r="BC142" s="4" t="s">
        <v>0</v>
      </c>
      <c r="BD142" s="3">
        <v>0.38788870703764322</v>
      </c>
      <c r="BE142" s="3">
        <v>0.61211129296235678</v>
      </c>
      <c r="BF142" s="3">
        <v>1</v>
      </c>
      <c r="BH142" s="76"/>
      <c r="BI142" s="26" t="s">
        <v>0</v>
      </c>
      <c r="BJ142" s="27">
        <v>1.3093289689034371E-2</v>
      </c>
      <c r="BK142" s="61">
        <v>1.6366612111292963E-3</v>
      </c>
      <c r="BL142" s="27">
        <v>5.5646481178396073E-2</v>
      </c>
      <c r="BM142" s="27">
        <v>7.5286415711947635E-2</v>
      </c>
      <c r="BN142" s="27">
        <v>1.6366612111292964E-2</v>
      </c>
      <c r="BO142" s="27">
        <v>0.58919803600654663</v>
      </c>
      <c r="BP142" s="27">
        <v>0.24877250409165302</v>
      </c>
      <c r="BQ142" s="75">
        <v>0</v>
      </c>
      <c r="BR142" s="27">
        <v>1</v>
      </c>
      <c r="BT142" s="76"/>
      <c r="BU142" s="26" t="s">
        <v>0</v>
      </c>
      <c r="BV142" s="27">
        <v>0.60229132569558108</v>
      </c>
      <c r="BW142" s="27">
        <v>1.8003273322422259E-2</v>
      </c>
      <c r="BX142" s="27">
        <v>9.6563011456628475E-2</v>
      </c>
      <c r="BY142" s="27">
        <v>5.2373158756137482E-2</v>
      </c>
      <c r="BZ142" s="27">
        <v>3.2733224222585927E-2</v>
      </c>
      <c r="CA142" s="27">
        <v>2.4549918166939442E-2</v>
      </c>
      <c r="CB142" s="27">
        <v>1.4729950900163666E-2</v>
      </c>
      <c r="CC142" s="27">
        <v>2.7823240589198037E-2</v>
      </c>
      <c r="CD142" s="62"/>
      <c r="CE142" s="27">
        <v>2.2913256955810146E-2</v>
      </c>
      <c r="CF142" s="62"/>
      <c r="CG142" s="61">
        <v>9.8199672667757774E-3</v>
      </c>
      <c r="CH142" s="62"/>
      <c r="CI142" s="61">
        <v>6.5466448445171853E-3</v>
      </c>
      <c r="CJ142" s="62"/>
      <c r="CK142" s="27">
        <v>9.1653027823240585E-2</v>
      </c>
      <c r="CL142" s="27">
        <v>1</v>
      </c>
    </row>
    <row r="143" spans="1:90">
      <c r="A143" s="78">
        <v>20</v>
      </c>
      <c r="B143" s="76" t="s">
        <v>172</v>
      </c>
      <c r="C143" s="40" t="s">
        <v>173</v>
      </c>
      <c r="D143" s="23">
        <v>0.21249999999999999</v>
      </c>
      <c r="E143" s="23">
        <v>0.45416666666666666</v>
      </c>
      <c r="F143" s="23">
        <v>0.33333333333333337</v>
      </c>
      <c r="G143" s="23">
        <f t="shared" si="14"/>
        <v>1</v>
      </c>
      <c r="I143" s="76" t="s">
        <v>172</v>
      </c>
      <c r="J143" s="40" t="s">
        <v>173</v>
      </c>
      <c r="K143" s="23">
        <v>0.23333333333333331</v>
      </c>
      <c r="L143" s="23">
        <v>0.65833333333333333</v>
      </c>
      <c r="M143" s="23">
        <v>0.10833333333333334</v>
      </c>
      <c r="N143" s="15">
        <f t="shared" si="10"/>
        <v>1</v>
      </c>
      <c r="P143" s="76" t="s">
        <v>172</v>
      </c>
      <c r="Q143" s="40" t="s">
        <v>173</v>
      </c>
      <c r="R143" s="23">
        <v>0.21249999999999999</v>
      </c>
      <c r="S143" s="23">
        <v>0.6</v>
      </c>
      <c r="T143" s="23">
        <v>0.1875</v>
      </c>
      <c r="U143" s="23">
        <v>1</v>
      </c>
      <c r="W143" s="76" t="s">
        <v>172</v>
      </c>
      <c r="X143" s="40" t="s">
        <v>173</v>
      </c>
      <c r="Y143" s="23">
        <v>0.21249999999999999</v>
      </c>
      <c r="Z143" s="23">
        <v>0.27500000000000002</v>
      </c>
      <c r="AA143" s="23">
        <v>0.20416666666666669</v>
      </c>
      <c r="AB143" s="23">
        <v>0.30833333333333335</v>
      </c>
      <c r="AC143" s="23">
        <v>1</v>
      </c>
      <c r="AE143" s="76" t="s">
        <v>172</v>
      </c>
      <c r="AF143" s="40" t="s">
        <v>173</v>
      </c>
      <c r="AG143" s="23">
        <v>0.14592274678111589</v>
      </c>
      <c r="AH143" s="23">
        <v>0.29613733905579398</v>
      </c>
      <c r="AI143" s="23">
        <v>0.20171673819742492</v>
      </c>
      <c r="AJ143" s="23">
        <v>0.35622317596566527</v>
      </c>
      <c r="AK143" s="23">
        <f t="shared" si="11"/>
        <v>1</v>
      </c>
      <c r="AM143" s="76" t="s">
        <v>172</v>
      </c>
      <c r="AN143" s="40" t="s">
        <v>173</v>
      </c>
      <c r="AO143" s="23">
        <v>0.61983471074380159</v>
      </c>
      <c r="AP143" s="23">
        <v>0.3512396694214876</v>
      </c>
      <c r="AQ143" s="23">
        <v>2.8925619834710745E-2</v>
      </c>
      <c r="AR143" s="15">
        <f t="shared" si="12"/>
        <v>1</v>
      </c>
      <c r="AT143" s="76" t="s">
        <v>172</v>
      </c>
      <c r="AU143" s="40" t="s">
        <v>173</v>
      </c>
      <c r="AV143" s="23">
        <v>3.3333333333333333E-2</v>
      </c>
      <c r="AW143" s="23">
        <v>0.17083333333333331</v>
      </c>
      <c r="AX143" s="23">
        <v>0.5625</v>
      </c>
      <c r="AY143" s="23">
        <v>0.23333333333333331</v>
      </c>
      <c r="AZ143" s="2">
        <f t="shared" si="13"/>
        <v>0.99999999999999989</v>
      </c>
      <c r="BB143" s="76" t="s">
        <v>172</v>
      </c>
      <c r="BC143" s="40" t="s">
        <v>173</v>
      </c>
      <c r="BD143" s="23">
        <v>0.20416666666666669</v>
      </c>
      <c r="BE143" s="23">
        <v>0.79583333333333328</v>
      </c>
      <c r="BF143" s="23">
        <v>1</v>
      </c>
      <c r="BH143" s="76" t="s">
        <v>172</v>
      </c>
      <c r="BI143" s="53" t="s">
        <v>173</v>
      </c>
      <c r="BJ143" s="57"/>
      <c r="BK143" s="23">
        <v>1.6666666666666666E-2</v>
      </c>
      <c r="BL143" s="23">
        <v>7.0833333333333331E-2</v>
      </c>
      <c r="BM143" s="23">
        <v>0.20833333333333331</v>
      </c>
      <c r="BN143" s="23">
        <v>1.2500000000000001E-2</v>
      </c>
      <c r="BO143" s="23">
        <v>0.6166666666666667</v>
      </c>
      <c r="BP143" s="23">
        <v>7.4999999999999997E-2</v>
      </c>
      <c r="BQ143" s="74">
        <v>0</v>
      </c>
      <c r="BR143" s="23">
        <v>1</v>
      </c>
      <c r="BT143" s="76" t="s">
        <v>172</v>
      </c>
      <c r="BU143" s="53" t="s">
        <v>173</v>
      </c>
      <c r="BV143" s="23">
        <v>0.52083333333333337</v>
      </c>
      <c r="BW143" s="25"/>
      <c r="BX143" s="23">
        <v>0.14583333333333334</v>
      </c>
      <c r="BY143" s="23">
        <v>0.18333333333333332</v>
      </c>
      <c r="BZ143" s="23">
        <v>5.8333333333333327E-2</v>
      </c>
      <c r="CA143" s="23">
        <v>2.5000000000000001E-2</v>
      </c>
      <c r="CB143" s="25"/>
      <c r="CC143" s="23">
        <v>2.5000000000000001E-2</v>
      </c>
      <c r="CD143" s="24">
        <v>4.1666666666666666E-3</v>
      </c>
      <c r="CE143" s="23">
        <v>1.6666666666666666E-2</v>
      </c>
      <c r="CF143" s="57"/>
      <c r="CG143" s="57"/>
      <c r="CH143" s="23">
        <v>1.6666666666666666E-2</v>
      </c>
      <c r="CI143" s="57"/>
      <c r="CJ143" s="57"/>
      <c r="CK143" s="24">
        <v>4.1666666666666666E-3</v>
      </c>
      <c r="CL143" s="23">
        <v>1</v>
      </c>
    </row>
    <row r="144" spans="1:90">
      <c r="A144" s="79"/>
      <c r="B144" s="76"/>
      <c r="C144" s="40" t="s">
        <v>174</v>
      </c>
      <c r="D144" s="23">
        <v>0.22916666666666669</v>
      </c>
      <c r="E144" s="23">
        <v>0.48333333333333334</v>
      </c>
      <c r="F144" s="23">
        <v>0.28749999999999998</v>
      </c>
      <c r="G144" s="23">
        <f t="shared" si="14"/>
        <v>1</v>
      </c>
      <c r="I144" s="76"/>
      <c r="J144" s="40" t="s">
        <v>174</v>
      </c>
      <c r="K144" s="23">
        <v>0.20833333333333331</v>
      </c>
      <c r="L144" s="23">
        <v>0.6875</v>
      </c>
      <c r="M144" s="23">
        <v>0.10416666666666666</v>
      </c>
      <c r="N144" s="15">
        <f t="shared" si="10"/>
        <v>0.99999999999999989</v>
      </c>
      <c r="P144" s="76"/>
      <c r="Q144" s="40" t="s">
        <v>174</v>
      </c>
      <c r="R144" s="23">
        <v>0.15416666666666667</v>
      </c>
      <c r="S144" s="23">
        <v>0.5</v>
      </c>
      <c r="T144" s="23">
        <v>0.34583333333333338</v>
      </c>
      <c r="U144" s="23">
        <v>1</v>
      </c>
      <c r="W144" s="76"/>
      <c r="X144" s="40" t="s">
        <v>174</v>
      </c>
      <c r="Y144" s="23">
        <v>0.29166666666666669</v>
      </c>
      <c r="Z144" s="23">
        <v>0.17083333333333331</v>
      </c>
      <c r="AA144" s="23">
        <v>0.37083333333333335</v>
      </c>
      <c r="AB144" s="23">
        <v>0.16666666666666669</v>
      </c>
      <c r="AC144" s="23">
        <v>1</v>
      </c>
      <c r="AE144" s="76"/>
      <c r="AF144" s="40" t="s">
        <v>174</v>
      </c>
      <c r="AG144" s="23">
        <v>4.6025104602510455E-2</v>
      </c>
      <c r="AH144" s="23">
        <v>0.20920502092050211</v>
      </c>
      <c r="AI144" s="23">
        <v>0.26359832635983266</v>
      </c>
      <c r="AJ144" s="23">
        <v>0.48117154811715479</v>
      </c>
      <c r="AK144" s="23">
        <f t="shared" si="11"/>
        <v>1</v>
      </c>
      <c r="AM144" s="76"/>
      <c r="AN144" s="40" t="s">
        <v>174</v>
      </c>
      <c r="AO144" s="23">
        <v>0.2</v>
      </c>
      <c r="AP144" s="23">
        <v>0.78333333333333333</v>
      </c>
      <c r="AQ144" s="23">
        <v>1.6666666666666666E-2</v>
      </c>
      <c r="AR144" s="15">
        <f t="shared" si="12"/>
        <v>1</v>
      </c>
      <c r="AT144" s="76"/>
      <c r="AU144" s="40" t="s">
        <v>174</v>
      </c>
      <c r="AV144" s="23">
        <v>1.2500000000000001E-2</v>
      </c>
      <c r="AW144" s="23">
        <v>0.18333333333333332</v>
      </c>
      <c r="AX144" s="23">
        <v>0.62083333333333335</v>
      </c>
      <c r="AY144" s="23">
        <v>0.18333333333333332</v>
      </c>
      <c r="AZ144" s="2">
        <f t="shared" si="13"/>
        <v>1</v>
      </c>
      <c r="BB144" s="76"/>
      <c r="BC144" s="40" t="s">
        <v>174</v>
      </c>
      <c r="BD144" s="23">
        <v>0.19583333333333333</v>
      </c>
      <c r="BE144" s="23">
        <v>0.8041666666666667</v>
      </c>
      <c r="BF144" s="23">
        <v>1</v>
      </c>
      <c r="BH144" s="76"/>
      <c r="BI144" s="53" t="s">
        <v>174</v>
      </c>
      <c r="BJ144" s="57"/>
      <c r="BK144" s="25"/>
      <c r="BL144" s="25"/>
      <c r="BM144" s="25"/>
      <c r="BN144" s="24">
        <v>4.1666666666666666E-3</v>
      </c>
      <c r="BO144" s="23">
        <v>0.82916666666666672</v>
      </c>
      <c r="BP144" s="23">
        <v>0.16666666666666669</v>
      </c>
      <c r="BQ144" s="74">
        <v>0</v>
      </c>
      <c r="BR144" s="23">
        <v>1</v>
      </c>
      <c r="BT144" s="76"/>
      <c r="BU144" s="53" t="s">
        <v>174</v>
      </c>
      <c r="BV144" s="23">
        <v>0.72916666666666674</v>
      </c>
      <c r="BW144" s="24">
        <v>8.3333333333333332E-3</v>
      </c>
      <c r="BX144" s="23">
        <v>7.4999999999999997E-2</v>
      </c>
      <c r="BY144" s="23">
        <v>7.4999999999999997E-2</v>
      </c>
      <c r="BZ144" s="23">
        <v>3.3333333333333333E-2</v>
      </c>
      <c r="CA144" s="23">
        <v>1.6666666666666666E-2</v>
      </c>
      <c r="CB144" s="23">
        <v>1.2500000000000001E-2</v>
      </c>
      <c r="CC144" s="24">
        <v>8.3333333333333332E-3</v>
      </c>
      <c r="CD144" s="25"/>
      <c r="CE144" s="25"/>
      <c r="CF144" s="57"/>
      <c r="CG144" s="57"/>
      <c r="CH144" s="23">
        <v>1.6666666666666666E-2</v>
      </c>
      <c r="CI144" s="57"/>
      <c r="CJ144" s="57"/>
      <c r="CK144" s="23">
        <v>2.5000000000000001E-2</v>
      </c>
      <c r="CL144" s="23">
        <v>1</v>
      </c>
    </row>
    <row r="145" spans="1:90">
      <c r="A145" s="79"/>
      <c r="B145" s="76"/>
      <c r="C145" s="40" t="s">
        <v>175</v>
      </c>
      <c r="D145" s="23">
        <v>0.31120331950207469</v>
      </c>
      <c r="E145" s="23">
        <v>0.41078838174273863</v>
      </c>
      <c r="F145" s="23">
        <v>0.27800829875518673</v>
      </c>
      <c r="G145" s="23">
        <f t="shared" si="14"/>
        <v>1</v>
      </c>
      <c r="I145" s="76"/>
      <c r="J145" s="40" t="s">
        <v>175</v>
      </c>
      <c r="K145" s="23">
        <v>0.19917012448132781</v>
      </c>
      <c r="L145" s="23">
        <v>0.7883817427385893</v>
      </c>
      <c r="M145" s="23">
        <v>1.2448132780082988E-2</v>
      </c>
      <c r="N145" s="15">
        <f t="shared" si="10"/>
        <v>1</v>
      </c>
      <c r="P145" s="76"/>
      <c r="Q145" s="40" t="s">
        <v>175</v>
      </c>
      <c r="R145" s="23">
        <v>0.24066390041493776</v>
      </c>
      <c r="S145" s="23">
        <v>0.70124481327800836</v>
      </c>
      <c r="T145" s="23">
        <v>5.8091286307053937E-2</v>
      </c>
      <c r="U145" s="23">
        <v>1</v>
      </c>
      <c r="W145" s="76"/>
      <c r="X145" s="40" t="s">
        <v>175</v>
      </c>
      <c r="Y145" s="23">
        <v>0.49792531120331951</v>
      </c>
      <c r="Z145" s="23">
        <v>0.22406639004149376</v>
      </c>
      <c r="AA145" s="23">
        <v>0.21991701244813278</v>
      </c>
      <c r="AB145" s="23">
        <v>5.8091286307053937E-2</v>
      </c>
      <c r="AC145" s="23">
        <v>1</v>
      </c>
      <c r="AE145" s="76"/>
      <c r="AF145" s="40" t="s">
        <v>175</v>
      </c>
      <c r="AG145" s="23">
        <v>6.7226890756302518E-2</v>
      </c>
      <c r="AH145" s="23">
        <v>0.17647058823529413</v>
      </c>
      <c r="AI145" s="23">
        <v>0.27310924369747897</v>
      </c>
      <c r="AJ145" s="23">
        <v>0.48319327731092437</v>
      </c>
      <c r="AK145" s="23">
        <f t="shared" si="11"/>
        <v>1</v>
      </c>
      <c r="AM145" s="76"/>
      <c r="AN145" s="40" t="s">
        <v>175</v>
      </c>
      <c r="AO145" s="23">
        <v>0.38174273858921159</v>
      </c>
      <c r="AP145" s="23">
        <v>0.48962655601659749</v>
      </c>
      <c r="AQ145" s="23">
        <v>0.12863070539419089</v>
      </c>
      <c r="AR145" s="15">
        <f t="shared" si="12"/>
        <v>1</v>
      </c>
      <c r="AT145" s="76"/>
      <c r="AU145" s="40" t="s">
        <v>175</v>
      </c>
      <c r="AV145" s="23">
        <v>1.2448132780082988E-2</v>
      </c>
      <c r="AW145" s="23">
        <v>0.27800829875518673</v>
      </c>
      <c r="AX145" s="23">
        <v>0.65975103734439822</v>
      </c>
      <c r="AY145" s="23">
        <v>4.9792531120331954E-2</v>
      </c>
      <c r="AZ145" s="2">
        <f t="shared" si="13"/>
        <v>1</v>
      </c>
      <c r="BB145" s="76"/>
      <c r="BC145" s="40" t="s">
        <v>175</v>
      </c>
      <c r="BD145" s="23">
        <v>0.29045643153526973</v>
      </c>
      <c r="BE145" s="23">
        <v>0.70954356846473032</v>
      </c>
      <c r="BF145" s="23">
        <v>1</v>
      </c>
      <c r="BH145" s="76"/>
      <c r="BI145" s="53" t="s">
        <v>175</v>
      </c>
      <c r="BJ145" s="57"/>
      <c r="BK145" s="25"/>
      <c r="BL145" s="25"/>
      <c r="BM145" s="25"/>
      <c r="BN145" s="25"/>
      <c r="BO145" s="23">
        <v>0.94190871369294615</v>
      </c>
      <c r="BP145" s="23">
        <v>5.8091286307053937E-2</v>
      </c>
      <c r="BQ145" s="74">
        <v>0</v>
      </c>
      <c r="BR145" s="23">
        <v>1</v>
      </c>
      <c r="BT145" s="76"/>
      <c r="BU145" s="53" t="s">
        <v>175</v>
      </c>
      <c r="BV145" s="23">
        <v>0.69294605809128629</v>
      </c>
      <c r="BW145" s="23">
        <v>1.2448132780082988E-2</v>
      </c>
      <c r="BX145" s="23">
        <v>0.13692946058091285</v>
      </c>
      <c r="BY145" s="23">
        <v>7.8838174273858919E-2</v>
      </c>
      <c r="BZ145" s="23">
        <v>3.7344398340248962E-2</v>
      </c>
      <c r="CA145" s="23">
        <v>1.6597510373443983E-2</v>
      </c>
      <c r="CB145" s="24">
        <v>4.1493775933609959E-3</v>
      </c>
      <c r="CC145" s="23">
        <v>1.2448132780082988E-2</v>
      </c>
      <c r="CD145" s="25"/>
      <c r="CE145" s="25"/>
      <c r="CF145" s="57"/>
      <c r="CG145" s="57"/>
      <c r="CH145" s="24">
        <v>8.2987551867219917E-3</v>
      </c>
      <c r="CI145" s="57"/>
      <c r="CJ145" s="57"/>
      <c r="CK145" s="25"/>
      <c r="CL145" s="23">
        <v>1</v>
      </c>
    </row>
    <row r="146" spans="1:90">
      <c r="A146" s="79"/>
      <c r="B146" s="76"/>
      <c r="C146" s="40" t="s">
        <v>176</v>
      </c>
      <c r="D146" s="23">
        <v>0.16044776119402987</v>
      </c>
      <c r="E146" s="23">
        <v>0.46641791044776121</v>
      </c>
      <c r="F146" s="23">
        <v>0.37313432835820898</v>
      </c>
      <c r="G146" s="23">
        <f t="shared" si="14"/>
        <v>1</v>
      </c>
      <c r="I146" s="76"/>
      <c r="J146" s="40" t="s">
        <v>176</v>
      </c>
      <c r="K146" s="23">
        <v>0.19029850746268656</v>
      </c>
      <c r="L146" s="23">
        <v>0.80597014925373134</v>
      </c>
      <c r="M146" s="24">
        <v>3.7313432835820899E-3</v>
      </c>
      <c r="N146" s="15">
        <f t="shared" si="10"/>
        <v>0.99999999999999989</v>
      </c>
      <c r="P146" s="76"/>
      <c r="Q146" s="40" t="s">
        <v>176</v>
      </c>
      <c r="R146" s="23">
        <v>0.26865671641791045</v>
      </c>
      <c r="S146" s="23">
        <v>0.62313432835820892</v>
      </c>
      <c r="T146" s="23">
        <v>0.1082089552238806</v>
      </c>
      <c r="U146" s="23">
        <v>1</v>
      </c>
      <c r="W146" s="76"/>
      <c r="X146" s="40" t="s">
        <v>176</v>
      </c>
      <c r="Y146" s="23">
        <v>0.44029850746268656</v>
      </c>
      <c r="Z146" s="23">
        <v>0.19402985074626866</v>
      </c>
      <c r="AA146" s="23">
        <v>0.24626865671641793</v>
      </c>
      <c r="AB146" s="23">
        <v>0.11940298507462688</v>
      </c>
      <c r="AC146" s="23">
        <v>1</v>
      </c>
      <c r="AE146" s="76"/>
      <c r="AF146" s="40" t="s">
        <v>176</v>
      </c>
      <c r="AG146" s="23">
        <v>8.6792452830188688E-2</v>
      </c>
      <c r="AH146" s="23">
        <v>0.31320754716981131</v>
      </c>
      <c r="AI146" s="23">
        <v>0.2981132075471698</v>
      </c>
      <c r="AJ146" s="23">
        <v>0.30188679245283018</v>
      </c>
      <c r="AK146" s="23">
        <f t="shared" si="11"/>
        <v>1</v>
      </c>
      <c r="AM146" s="76"/>
      <c r="AN146" s="40" t="s">
        <v>176</v>
      </c>
      <c r="AO146" s="23">
        <v>0.16791044776119401</v>
      </c>
      <c r="AP146" s="23">
        <v>0.80223880597014929</v>
      </c>
      <c r="AQ146" s="23">
        <v>2.9850746268656719E-2</v>
      </c>
      <c r="AR146" s="15">
        <f t="shared" si="12"/>
        <v>1</v>
      </c>
      <c r="AT146" s="76"/>
      <c r="AU146" s="40" t="s">
        <v>176</v>
      </c>
      <c r="AV146" s="25"/>
      <c r="AW146" s="23">
        <v>0.21641791044776121</v>
      </c>
      <c r="AX146" s="23">
        <v>0.69029850746268651</v>
      </c>
      <c r="AY146" s="23">
        <v>9.3283582089552244E-2</v>
      </c>
      <c r="AZ146" s="2">
        <f t="shared" si="13"/>
        <v>0.99999999999999989</v>
      </c>
      <c r="BB146" s="76"/>
      <c r="BC146" s="40" t="s">
        <v>176</v>
      </c>
      <c r="BD146" s="23">
        <v>0.21641791044776121</v>
      </c>
      <c r="BE146" s="23">
        <v>0.78358208955223885</v>
      </c>
      <c r="BF146" s="23">
        <v>1</v>
      </c>
      <c r="BH146" s="76"/>
      <c r="BI146" s="53" t="s">
        <v>176</v>
      </c>
      <c r="BJ146" s="57"/>
      <c r="BK146" s="25"/>
      <c r="BL146" s="25"/>
      <c r="BM146" s="23">
        <v>2.2388059701492536E-2</v>
      </c>
      <c r="BN146" s="23">
        <v>2.9850746268656719E-2</v>
      </c>
      <c r="BO146" s="23">
        <v>0.94776119402985071</v>
      </c>
      <c r="BP146" s="25"/>
      <c r="BQ146" s="74">
        <v>0</v>
      </c>
      <c r="BR146" s="23">
        <v>1</v>
      </c>
      <c r="BT146" s="76"/>
      <c r="BU146" s="53" t="s">
        <v>176</v>
      </c>
      <c r="BV146" s="23">
        <v>0.91791044776119401</v>
      </c>
      <c r="BW146" s="23">
        <v>1.492537313432836E-2</v>
      </c>
      <c r="BX146" s="23">
        <v>3.7313432835820899E-2</v>
      </c>
      <c r="BY146" s="23">
        <v>1.492537313432836E-2</v>
      </c>
      <c r="BZ146" s="25"/>
      <c r="CA146" s="24">
        <v>3.7313432835820899E-3</v>
      </c>
      <c r="CB146" s="24">
        <v>3.7313432835820899E-3</v>
      </c>
      <c r="CC146" s="25"/>
      <c r="CD146" s="25"/>
      <c r="CE146" s="25"/>
      <c r="CF146" s="57"/>
      <c r="CG146" s="57"/>
      <c r="CH146" s="24">
        <v>3.7313432835820899E-3</v>
      </c>
      <c r="CI146" s="57"/>
      <c r="CJ146" s="57"/>
      <c r="CK146" s="24">
        <v>3.7313432835820899E-3</v>
      </c>
      <c r="CL146" s="23">
        <v>1</v>
      </c>
    </row>
    <row r="147" spans="1:90">
      <c r="A147" s="79"/>
      <c r="B147" s="76"/>
      <c r="C147" s="40" t="s">
        <v>177</v>
      </c>
      <c r="D147" s="23">
        <v>5.3941908713692949E-2</v>
      </c>
      <c r="E147" s="23">
        <v>0.32365145228215764</v>
      </c>
      <c r="F147" s="23">
        <v>0.62240663900414939</v>
      </c>
      <c r="G147" s="23">
        <f t="shared" si="14"/>
        <v>1</v>
      </c>
      <c r="I147" s="76"/>
      <c r="J147" s="40" t="s">
        <v>177</v>
      </c>
      <c r="K147" s="23">
        <v>0.35684647302904565</v>
      </c>
      <c r="L147" s="23">
        <v>0.56846473029045641</v>
      </c>
      <c r="M147" s="23">
        <v>7.4688796680497924E-2</v>
      </c>
      <c r="N147" s="15">
        <f t="shared" si="10"/>
        <v>1</v>
      </c>
      <c r="P147" s="76"/>
      <c r="Q147" s="40" t="s">
        <v>177</v>
      </c>
      <c r="R147" s="23">
        <v>0.12033195020746888</v>
      </c>
      <c r="S147" s="23">
        <v>0.82157676348547726</v>
      </c>
      <c r="T147" s="23">
        <v>5.8091286307053937E-2</v>
      </c>
      <c r="U147" s="23">
        <v>1</v>
      </c>
      <c r="W147" s="76"/>
      <c r="X147" s="40" t="s">
        <v>177</v>
      </c>
      <c r="Y147" s="23">
        <v>0.38589211618257258</v>
      </c>
      <c r="Z147" s="23">
        <v>0.30290456431535268</v>
      </c>
      <c r="AA147" s="23">
        <v>0.23651452282157678</v>
      </c>
      <c r="AB147" s="23">
        <v>7.4688796680497924E-2</v>
      </c>
      <c r="AC147" s="23">
        <v>1</v>
      </c>
      <c r="AE147" s="76"/>
      <c r="AF147" s="40" t="s">
        <v>177</v>
      </c>
      <c r="AG147" s="23">
        <v>0.1729957805907173</v>
      </c>
      <c r="AH147" s="23">
        <v>0.24050632911392406</v>
      </c>
      <c r="AI147" s="23">
        <v>0.21940928270042193</v>
      </c>
      <c r="AJ147" s="23">
        <v>0.36708860759493667</v>
      </c>
      <c r="AK147" s="23">
        <f t="shared" si="11"/>
        <v>1</v>
      </c>
      <c r="AM147" s="76"/>
      <c r="AN147" s="40" t="s">
        <v>177</v>
      </c>
      <c r="AO147" s="23">
        <v>0.43983402489626555</v>
      </c>
      <c r="AP147" s="23">
        <v>0.55186721991701249</v>
      </c>
      <c r="AQ147" s="24">
        <v>8.2987551867219917E-3</v>
      </c>
      <c r="AR147" s="15">
        <f t="shared" si="12"/>
        <v>1</v>
      </c>
      <c r="AT147" s="76"/>
      <c r="AU147" s="40" t="s">
        <v>177</v>
      </c>
      <c r="AV147" s="25"/>
      <c r="AW147" s="23">
        <v>0.1078838174273859</v>
      </c>
      <c r="AX147" s="23">
        <v>0.69294605809128629</v>
      </c>
      <c r="AY147" s="23">
        <v>0.19917012448132781</v>
      </c>
      <c r="AZ147" s="2">
        <f t="shared" si="13"/>
        <v>1</v>
      </c>
      <c r="BB147" s="76"/>
      <c r="BC147" s="40" t="s">
        <v>177</v>
      </c>
      <c r="BD147" s="23">
        <v>0.1078838174273859</v>
      </c>
      <c r="BE147" s="23">
        <v>0.89211618257261405</v>
      </c>
      <c r="BF147" s="23">
        <v>1</v>
      </c>
      <c r="BH147" s="76"/>
      <c r="BI147" s="53" t="s">
        <v>177</v>
      </c>
      <c r="BJ147" s="57"/>
      <c r="BK147" s="25"/>
      <c r="BL147" s="25"/>
      <c r="BM147" s="25"/>
      <c r="BN147" s="23">
        <v>2.0746887966804982E-2</v>
      </c>
      <c r="BO147" s="23">
        <v>0.975103734439834</v>
      </c>
      <c r="BP147" s="24">
        <v>4.1493775933609959E-3</v>
      </c>
      <c r="BQ147" s="74">
        <v>0</v>
      </c>
      <c r="BR147" s="23">
        <v>1</v>
      </c>
      <c r="BT147" s="76"/>
      <c r="BU147" s="53" t="s">
        <v>177</v>
      </c>
      <c r="BV147" s="23">
        <v>0.84647302904564314</v>
      </c>
      <c r="BW147" s="23">
        <v>1.6597510373443983E-2</v>
      </c>
      <c r="BX147" s="23">
        <v>1.2448132780082988E-2</v>
      </c>
      <c r="BY147" s="23">
        <v>4.5643153526970952E-2</v>
      </c>
      <c r="BZ147" s="23">
        <v>2.9045643153526968E-2</v>
      </c>
      <c r="CA147" s="23">
        <v>1.2448132780082988E-2</v>
      </c>
      <c r="CB147" s="25"/>
      <c r="CC147" s="25"/>
      <c r="CD147" s="24">
        <v>8.2987551867219917E-3</v>
      </c>
      <c r="CE147" s="24">
        <v>4.1493775933609959E-3</v>
      </c>
      <c r="CF147" s="57"/>
      <c r="CG147" s="57"/>
      <c r="CH147" s="24">
        <v>8.2987551867219917E-3</v>
      </c>
      <c r="CI147" s="57"/>
      <c r="CJ147" s="57"/>
      <c r="CK147" s="23">
        <v>1.6597510373443983E-2</v>
      </c>
      <c r="CL147" s="23">
        <v>1</v>
      </c>
    </row>
    <row r="148" spans="1:90">
      <c r="A148" s="79"/>
      <c r="B148" s="76"/>
      <c r="C148" s="40" t="s">
        <v>178</v>
      </c>
      <c r="D148" s="23">
        <v>5.8333333333333327E-2</v>
      </c>
      <c r="E148" s="23">
        <v>0.8208333333333333</v>
      </c>
      <c r="F148" s="23">
        <v>0.12083333333333333</v>
      </c>
      <c r="G148" s="23">
        <f t="shared" si="14"/>
        <v>1</v>
      </c>
      <c r="I148" s="76"/>
      <c r="J148" s="40" t="s">
        <v>178</v>
      </c>
      <c r="K148" s="23">
        <v>4.583333333333333E-2</v>
      </c>
      <c r="L148" s="23">
        <v>0.76666666666666672</v>
      </c>
      <c r="M148" s="23">
        <v>0.1875</v>
      </c>
      <c r="N148" s="15">
        <f t="shared" si="10"/>
        <v>1</v>
      </c>
      <c r="P148" s="76"/>
      <c r="Q148" s="40" t="s">
        <v>178</v>
      </c>
      <c r="R148" s="23">
        <v>0.1125</v>
      </c>
      <c r="S148" s="23">
        <v>0.8</v>
      </c>
      <c r="T148" s="23">
        <v>8.7499999999999994E-2</v>
      </c>
      <c r="U148" s="23">
        <v>1</v>
      </c>
      <c r="W148" s="76"/>
      <c r="X148" s="40" t="s">
        <v>178</v>
      </c>
      <c r="Y148" s="23">
        <v>0.5</v>
      </c>
      <c r="Z148" s="23">
        <v>0.34583333333333338</v>
      </c>
      <c r="AA148" s="23">
        <v>0.12083333333333333</v>
      </c>
      <c r="AB148" s="23">
        <v>3.3333333333333333E-2</v>
      </c>
      <c r="AC148" s="23">
        <v>1</v>
      </c>
      <c r="AE148" s="76"/>
      <c r="AF148" s="40" t="s">
        <v>178</v>
      </c>
      <c r="AG148" s="23">
        <v>3.7974683544303799E-2</v>
      </c>
      <c r="AH148" s="23">
        <v>0.22784810126582278</v>
      </c>
      <c r="AI148" s="23">
        <v>0.35443037974683539</v>
      </c>
      <c r="AJ148" s="23">
        <v>0.379746835443038</v>
      </c>
      <c r="AK148" s="23">
        <f t="shared" si="11"/>
        <v>1</v>
      </c>
      <c r="AM148" s="76"/>
      <c r="AN148" s="40" t="s">
        <v>178</v>
      </c>
      <c r="AO148" s="23">
        <v>0.41666666666666663</v>
      </c>
      <c r="AP148" s="23">
        <v>0.58333333333333337</v>
      </c>
      <c r="AQ148" s="69">
        <v>0</v>
      </c>
      <c r="AR148" s="15">
        <f t="shared" si="12"/>
        <v>1</v>
      </c>
      <c r="AT148" s="76"/>
      <c r="AU148" s="40" t="s">
        <v>178</v>
      </c>
      <c r="AV148" s="24">
        <v>8.3333333333333332E-3</v>
      </c>
      <c r="AW148" s="23">
        <v>0.125</v>
      </c>
      <c r="AX148" s="23">
        <v>0.80833333333333324</v>
      </c>
      <c r="AY148" s="23">
        <v>5.8333333333333327E-2</v>
      </c>
      <c r="AZ148" s="2">
        <f t="shared" si="13"/>
        <v>0.99999999999999989</v>
      </c>
      <c r="BB148" s="76"/>
      <c r="BC148" s="40" t="s">
        <v>178</v>
      </c>
      <c r="BD148" s="23">
        <v>0.13333333333333333</v>
      </c>
      <c r="BE148" s="23">
        <v>0.8666666666666667</v>
      </c>
      <c r="BF148" s="23">
        <v>1</v>
      </c>
      <c r="BH148" s="76"/>
      <c r="BI148" s="53" t="s">
        <v>178</v>
      </c>
      <c r="BJ148" s="57"/>
      <c r="BK148" s="24">
        <v>4.1666666666666666E-3</v>
      </c>
      <c r="BL148" s="25"/>
      <c r="BM148" s="25"/>
      <c r="BN148" s="24">
        <v>8.3333333333333332E-3</v>
      </c>
      <c r="BO148" s="23">
        <v>0.97499999999999998</v>
      </c>
      <c r="BP148" s="23">
        <v>1.2500000000000001E-2</v>
      </c>
      <c r="BQ148" s="74">
        <v>0</v>
      </c>
      <c r="BR148" s="23">
        <v>1</v>
      </c>
      <c r="BT148" s="76"/>
      <c r="BU148" s="53" t="s">
        <v>178</v>
      </c>
      <c r="BV148" s="23">
        <v>0.85833333333333328</v>
      </c>
      <c r="BW148" s="23">
        <v>4.583333333333333E-2</v>
      </c>
      <c r="BX148" s="23">
        <v>2.5000000000000001E-2</v>
      </c>
      <c r="BY148" s="23">
        <v>6.6666666666666666E-2</v>
      </c>
      <c r="BZ148" s="25"/>
      <c r="CA148" s="24">
        <v>4.1666666666666666E-3</v>
      </c>
      <c r="CB148" s="25"/>
      <c r="CC148" s="25"/>
      <c r="CD148" s="25"/>
      <c r="CE148" s="25"/>
      <c r="CF148" s="57"/>
      <c r="CG148" s="57"/>
      <c r="CH148" s="25"/>
      <c r="CI148" s="57"/>
      <c r="CJ148" s="57"/>
      <c r="CK148" s="25"/>
      <c r="CL148" s="23">
        <v>1</v>
      </c>
    </row>
    <row r="149" spans="1:90">
      <c r="A149" s="80"/>
      <c r="B149" s="76"/>
      <c r="C149" s="26" t="s">
        <v>0</v>
      </c>
      <c r="D149" s="27">
        <v>0.1707482993197279</v>
      </c>
      <c r="E149" s="27">
        <v>0.49251700680272109</v>
      </c>
      <c r="F149" s="27">
        <v>0.33673469387755106</v>
      </c>
      <c r="G149" s="27">
        <f t="shared" si="14"/>
        <v>1</v>
      </c>
      <c r="I149" s="76"/>
      <c r="J149" s="26" t="s">
        <v>0</v>
      </c>
      <c r="K149" s="27">
        <v>0.20544217687074831</v>
      </c>
      <c r="L149" s="27">
        <v>0.7142857142857143</v>
      </c>
      <c r="M149" s="27">
        <v>8.0272108843537401E-2</v>
      </c>
      <c r="N149" s="18">
        <f t="shared" si="10"/>
        <v>1</v>
      </c>
      <c r="P149" s="76"/>
      <c r="Q149" s="26" t="s">
        <v>0</v>
      </c>
      <c r="R149" s="27">
        <v>0.18639455782312925</v>
      </c>
      <c r="S149" s="27">
        <v>0.67346938775510212</v>
      </c>
      <c r="T149" s="27">
        <v>0.14013605442176871</v>
      </c>
      <c r="U149" s="27">
        <v>1</v>
      </c>
      <c r="W149" s="76"/>
      <c r="X149" s="26" t="s">
        <v>0</v>
      </c>
      <c r="Y149" s="27">
        <v>0.38911564625850337</v>
      </c>
      <c r="Z149" s="27">
        <v>0.25102040816326532</v>
      </c>
      <c r="AA149" s="27">
        <v>0.23333333333333331</v>
      </c>
      <c r="AB149" s="27">
        <v>0.12653061224489798</v>
      </c>
      <c r="AC149" s="27">
        <v>1</v>
      </c>
      <c r="AE149" s="76"/>
      <c r="AF149" s="26" t="s">
        <v>0</v>
      </c>
      <c r="AG149" s="27">
        <v>9.247757073844029E-2</v>
      </c>
      <c r="AH149" s="27">
        <v>0.24499654934437542</v>
      </c>
      <c r="AI149" s="27">
        <v>0.2691511387163561</v>
      </c>
      <c r="AJ149" s="27">
        <v>0.39337474120082816</v>
      </c>
      <c r="AK149" s="27">
        <f t="shared" si="11"/>
        <v>1</v>
      </c>
      <c r="AM149" s="76"/>
      <c r="AN149" s="26" t="s">
        <v>0</v>
      </c>
      <c r="AO149" s="27">
        <v>0.36752717391304351</v>
      </c>
      <c r="AP149" s="27">
        <v>0.59714673913043481</v>
      </c>
      <c r="AQ149" s="27">
        <v>3.5326086956521736E-2</v>
      </c>
      <c r="AR149" s="18">
        <f t="shared" si="12"/>
        <v>1</v>
      </c>
      <c r="AT149" s="76"/>
      <c r="AU149" s="26" t="s">
        <v>0</v>
      </c>
      <c r="AV149" s="27">
        <v>1.08843537414966E-2</v>
      </c>
      <c r="AW149" s="27">
        <v>0.18095238095238095</v>
      </c>
      <c r="AX149" s="27">
        <v>0.67278911564625843</v>
      </c>
      <c r="AY149" s="27">
        <v>0.13537414965986394</v>
      </c>
      <c r="AZ149" s="3">
        <f t="shared" si="13"/>
        <v>0.99999999999999989</v>
      </c>
      <c r="BB149" s="76"/>
      <c r="BC149" s="26" t="s">
        <v>0</v>
      </c>
      <c r="BD149" s="27">
        <v>0.19183673469387755</v>
      </c>
      <c r="BE149" s="27">
        <v>0.80816326530612248</v>
      </c>
      <c r="BF149" s="27">
        <v>1</v>
      </c>
      <c r="BH149" s="76"/>
      <c r="BI149" s="26" t="s">
        <v>0</v>
      </c>
      <c r="BJ149" s="62"/>
      <c r="BK149" s="61">
        <v>3.4013605442176869E-3</v>
      </c>
      <c r="BL149" s="27">
        <v>1.1564625850340135E-2</v>
      </c>
      <c r="BM149" s="27">
        <v>3.8095238095238092E-2</v>
      </c>
      <c r="BN149" s="27">
        <v>1.2925170068027212E-2</v>
      </c>
      <c r="BO149" s="27">
        <v>0.8823129251700681</v>
      </c>
      <c r="BP149" s="27">
        <v>5.1700680272108848E-2</v>
      </c>
      <c r="BQ149" s="75">
        <v>0</v>
      </c>
      <c r="BR149" s="27">
        <v>1</v>
      </c>
      <c r="BT149" s="76"/>
      <c r="BU149" s="26" t="s">
        <v>0</v>
      </c>
      <c r="BV149" s="27">
        <v>0.7639455782312925</v>
      </c>
      <c r="BW149" s="27">
        <v>1.6326530612244899E-2</v>
      </c>
      <c r="BX149" s="27">
        <v>7.1428571428571438E-2</v>
      </c>
      <c r="BY149" s="27">
        <v>7.6190476190476183E-2</v>
      </c>
      <c r="BZ149" s="27">
        <v>2.5850340136054424E-2</v>
      </c>
      <c r="CA149" s="27">
        <v>1.2925170068027212E-2</v>
      </c>
      <c r="CB149" s="61">
        <v>3.4013605442176869E-3</v>
      </c>
      <c r="CC149" s="61">
        <v>7.4829931972789122E-3</v>
      </c>
      <c r="CD149" s="61">
        <v>2.0408163265306124E-3</v>
      </c>
      <c r="CE149" s="61">
        <v>3.4013605442176869E-3</v>
      </c>
      <c r="CF149" s="62"/>
      <c r="CG149" s="62"/>
      <c r="CH149" s="61">
        <v>8.8435374149659855E-3</v>
      </c>
      <c r="CI149" s="62"/>
      <c r="CJ149" s="62"/>
      <c r="CK149" s="61">
        <v>8.1632653061224497E-3</v>
      </c>
      <c r="CL149" s="27">
        <v>1</v>
      </c>
    </row>
    <row r="150" spans="1:90">
      <c r="A150" s="77">
        <v>21</v>
      </c>
      <c r="B150" s="76" t="s">
        <v>186</v>
      </c>
      <c r="C150" s="40" t="s">
        <v>185</v>
      </c>
      <c r="D150" s="23">
        <v>0.29565217391304349</v>
      </c>
      <c r="E150" s="23">
        <v>0.51304347826086949</v>
      </c>
      <c r="F150" s="23">
        <v>0.19130434782608696</v>
      </c>
      <c r="G150" s="23">
        <f t="shared" si="14"/>
        <v>1</v>
      </c>
      <c r="I150" s="76" t="s">
        <v>186</v>
      </c>
      <c r="J150" s="40" t="s">
        <v>185</v>
      </c>
      <c r="K150" s="23">
        <v>0.13478260869565217</v>
      </c>
      <c r="L150" s="23">
        <v>0.55652173913043479</v>
      </c>
      <c r="M150" s="23">
        <v>0.30869565217391304</v>
      </c>
      <c r="N150" s="15">
        <f t="shared" si="10"/>
        <v>1</v>
      </c>
      <c r="P150" s="76" t="s">
        <v>186</v>
      </c>
      <c r="Q150" s="40" t="s">
        <v>185</v>
      </c>
      <c r="R150" s="23">
        <v>0.18695652173913044</v>
      </c>
      <c r="S150" s="23">
        <v>0.70434782608695656</v>
      </c>
      <c r="T150" s="23">
        <v>0.10869565217391304</v>
      </c>
      <c r="U150" s="23">
        <v>1</v>
      </c>
      <c r="W150" s="76" t="s">
        <v>186</v>
      </c>
      <c r="X150" s="53" t="s">
        <v>185</v>
      </c>
      <c r="Y150" s="23">
        <v>0.2608695652173913</v>
      </c>
      <c r="Z150" s="23">
        <v>0.46956521739130436</v>
      </c>
      <c r="AA150" s="23">
        <v>0.21304347826086956</v>
      </c>
      <c r="AB150" s="23">
        <v>5.6521739130434782E-2</v>
      </c>
      <c r="AC150" s="23">
        <v>1</v>
      </c>
      <c r="AE150" s="76" t="s">
        <v>186</v>
      </c>
      <c r="AF150" s="53" t="s">
        <v>185</v>
      </c>
      <c r="AG150" s="23">
        <v>8.0357142857142863E-2</v>
      </c>
      <c r="AH150" s="23">
        <v>0.26339285714285715</v>
      </c>
      <c r="AI150" s="23">
        <v>0.26339285714285715</v>
      </c>
      <c r="AJ150" s="23">
        <v>0.39285714285714285</v>
      </c>
      <c r="AK150" s="23">
        <f t="shared" si="11"/>
        <v>1</v>
      </c>
      <c r="AM150" s="76" t="s">
        <v>186</v>
      </c>
      <c r="AN150" s="53" t="s">
        <v>185</v>
      </c>
      <c r="AO150" s="23">
        <v>0.63043478260869568</v>
      </c>
      <c r="AP150" s="23">
        <v>0.36956521739130438</v>
      </c>
      <c r="AQ150" s="69">
        <v>0</v>
      </c>
      <c r="AR150" s="15">
        <f t="shared" si="12"/>
        <v>1</v>
      </c>
      <c r="AT150" s="76" t="s">
        <v>186</v>
      </c>
      <c r="AU150" s="53" t="s">
        <v>185</v>
      </c>
      <c r="AV150" s="23">
        <v>1.7391304347826087E-2</v>
      </c>
      <c r="AW150" s="23">
        <v>0.30434782608695654</v>
      </c>
      <c r="AX150" s="23">
        <v>0.59565217391304348</v>
      </c>
      <c r="AY150" s="23">
        <v>8.2608695652173908E-2</v>
      </c>
      <c r="AZ150" s="2">
        <f t="shared" si="13"/>
        <v>1</v>
      </c>
      <c r="BB150" s="76" t="s">
        <v>186</v>
      </c>
      <c r="BC150" s="53" t="s">
        <v>185</v>
      </c>
      <c r="BD150" s="23">
        <v>0.32173913043478258</v>
      </c>
      <c r="BE150" s="23">
        <v>0.67826086956521736</v>
      </c>
      <c r="BF150" s="23">
        <v>1</v>
      </c>
      <c r="BH150" s="76" t="s">
        <v>186</v>
      </c>
      <c r="BI150" s="53" t="s">
        <v>185</v>
      </c>
      <c r="BJ150" s="24">
        <v>4.3478260869565218E-3</v>
      </c>
      <c r="BK150" s="23">
        <v>1.7391304347826087E-2</v>
      </c>
      <c r="BL150" s="23">
        <v>9.5652173913043481E-2</v>
      </c>
      <c r="BM150" s="23">
        <v>0.11739130434782609</v>
      </c>
      <c r="BN150" s="23">
        <v>0.15652173913043479</v>
      </c>
      <c r="BO150" s="23">
        <v>0.54347826086956519</v>
      </c>
      <c r="BP150" s="23">
        <v>6.5217391304347824E-2</v>
      </c>
      <c r="BQ150" s="74">
        <v>0</v>
      </c>
      <c r="BR150" s="23">
        <v>1</v>
      </c>
      <c r="BS150" s="63"/>
      <c r="BT150" s="76" t="s">
        <v>186</v>
      </c>
      <c r="BU150" s="53" t="s">
        <v>185</v>
      </c>
      <c r="BV150" s="23">
        <v>0.89565217391304341</v>
      </c>
      <c r="BW150" s="25"/>
      <c r="BX150" s="23">
        <v>2.6086956521739132E-2</v>
      </c>
      <c r="BY150" s="23">
        <v>3.0434782608695653E-2</v>
      </c>
      <c r="BZ150" s="23">
        <v>1.3043478260869566E-2</v>
      </c>
      <c r="CA150" s="24">
        <v>4.3478260869565218E-3</v>
      </c>
      <c r="CB150" s="25"/>
      <c r="CC150" s="24">
        <v>4.3478260869565218E-3</v>
      </c>
      <c r="CD150" s="57"/>
      <c r="CE150" s="25"/>
      <c r="CF150" s="57"/>
      <c r="CG150" s="25"/>
      <c r="CH150" s="25"/>
      <c r="CI150" s="57"/>
      <c r="CJ150" s="57"/>
      <c r="CK150" s="23">
        <v>2.6086956521739132E-2</v>
      </c>
      <c r="CL150" s="23">
        <v>1</v>
      </c>
    </row>
    <row r="151" spans="1:90">
      <c r="A151" s="77"/>
      <c r="B151" s="76"/>
      <c r="C151" s="40" t="s">
        <v>184</v>
      </c>
      <c r="D151" s="23">
        <v>0.40807174887892378</v>
      </c>
      <c r="E151" s="23">
        <v>0.46188340807174888</v>
      </c>
      <c r="F151" s="23">
        <v>0.13004484304932734</v>
      </c>
      <c r="G151" s="23">
        <f t="shared" si="14"/>
        <v>1</v>
      </c>
      <c r="I151" s="76"/>
      <c r="J151" s="40" t="s">
        <v>184</v>
      </c>
      <c r="K151" s="23">
        <v>7.1748878923766815E-2</v>
      </c>
      <c r="L151" s="23">
        <v>0.55156950672645744</v>
      </c>
      <c r="M151" s="23">
        <v>0.37668161434977576</v>
      </c>
      <c r="N151" s="15">
        <f t="shared" si="10"/>
        <v>1</v>
      </c>
      <c r="P151" s="76"/>
      <c r="Q151" s="40" t="s">
        <v>184</v>
      </c>
      <c r="R151" s="23">
        <v>0.23766816143497757</v>
      </c>
      <c r="S151" s="23">
        <v>0.71748878923766812</v>
      </c>
      <c r="T151" s="23">
        <v>4.4843049327354258E-2</v>
      </c>
      <c r="U151" s="23">
        <v>1</v>
      </c>
      <c r="W151" s="76"/>
      <c r="X151" s="53" t="s">
        <v>184</v>
      </c>
      <c r="Y151" s="23">
        <v>0.273542600896861</v>
      </c>
      <c r="Z151" s="23">
        <v>0.49775784753363228</v>
      </c>
      <c r="AA151" s="23">
        <v>0.18385650224215247</v>
      </c>
      <c r="AB151" s="23">
        <v>4.4843049327354258E-2</v>
      </c>
      <c r="AC151" s="23">
        <v>1</v>
      </c>
      <c r="AE151" s="76"/>
      <c r="AF151" s="53" t="s">
        <v>184</v>
      </c>
      <c r="AG151" s="23">
        <v>0.11818181818181818</v>
      </c>
      <c r="AH151" s="23">
        <v>0.31363636363636366</v>
      </c>
      <c r="AI151" s="23">
        <v>0.3</v>
      </c>
      <c r="AJ151" s="23">
        <v>0.26818181818181819</v>
      </c>
      <c r="AK151" s="23">
        <f t="shared" si="11"/>
        <v>1</v>
      </c>
      <c r="AM151" s="76"/>
      <c r="AN151" s="53" t="s">
        <v>184</v>
      </c>
      <c r="AO151" s="23">
        <v>0.76681614349775784</v>
      </c>
      <c r="AP151" s="23">
        <v>0.22421524663677128</v>
      </c>
      <c r="AQ151" s="24">
        <v>8.9686098654708519E-3</v>
      </c>
      <c r="AR151" s="15">
        <f t="shared" si="12"/>
        <v>1</v>
      </c>
      <c r="AT151" s="76"/>
      <c r="AU151" s="53" t="s">
        <v>184</v>
      </c>
      <c r="AV151" s="23">
        <v>5.829596412556054E-2</v>
      </c>
      <c r="AW151" s="23">
        <v>0.35874439461883406</v>
      </c>
      <c r="AX151" s="23">
        <v>0.55156950672645744</v>
      </c>
      <c r="AY151" s="23">
        <v>3.1390134529147982E-2</v>
      </c>
      <c r="AZ151" s="2">
        <f t="shared" si="13"/>
        <v>1</v>
      </c>
      <c r="BB151" s="76"/>
      <c r="BC151" s="53" t="s">
        <v>184</v>
      </c>
      <c r="BD151" s="23">
        <v>0.4170403587443946</v>
      </c>
      <c r="BE151" s="23">
        <v>0.5829596412556054</v>
      </c>
      <c r="BF151" s="23">
        <v>1</v>
      </c>
      <c r="BH151" s="76"/>
      <c r="BI151" s="53" t="s">
        <v>184</v>
      </c>
      <c r="BJ151" s="25"/>
      <c r="BK151" s="25"/>
      <c r="BL151" s="24">
        <v>8.9686098654708519E-3</v>
      </c>
      <c r="BM151" s="23">
        <v>7.1748878923766815E-2</v>
      </c>
      <c r="BN151" s="23">
        <v>1.3452914798206279E-2</v>
      </c>
      <c r="BO151" s="23">
        <v>0.59192825112107617</v>
      </c>
      <c r="BP151" s="23">
        <v>0.31390134529147984</v>
      </c>
      <c r="BQ151" s="74">
        <v>0</v>
      </c>
      <c r="BR151" s="23">
        <v>1</v>
      </c>
      <c r="BT151" s="76"/>
      <c r="BU151" s="53" t="s">
        <v>184</v>
      </c>
      <c r="BV151" s="23">
        <v>0.82062780269058289</v>
      </c>
      <c r="BW151" s="24">
        <v>4.4843049327354259E-3</v>
      </c>
      <c r="BX151" s="23">
        <v>8.0717488789237665E-2</v>
      </c>
      <c r="BY151" s="23">
        <v>4.0358744394618833E-2</v>
      </c>
      <c r="BZ151" s="23">
        <v>2.2421524663677129E-2</v>
      </c>
      <c r="CA151" s="23">
        <v>1.3452914798206279E-2</v>
      </c>
      <c r="CB151" s="25"/>
      <c r="CC151" s="25"/>
      <c r="CD151" s="57"/>
      <c r="CE151" s="24">
        <v>4.4843049327354259E-3</v>
      </c>
      <c r="CF151" s="57"/>
      <c r="CG151" s="25"/>
      <c r="CH151" s="25"/>
      <c r="CI151" s="57"/>
      <c r="CJ151" s="57"/>
      <c r="CK151" s="23">
        <v>1.3452914798206279E-2</v>
      </c>
      <c r="CL151" s="23">
        <v>1</v>
      </c>
    </row>
    <row r="152" spans="1:90">
      <c r="A152" s="77"/>
      <c r="B152" s="76"/>
      <c r="C152" s="40" t="s">
        <v>183</v>
      </c>
      <c r="D152" s="23">
        <v>0.29499999999999998</v>
      </c>
      <c r="E152" s="23">
        <v>0.505</v>
      </c>
      <c r="F152" s="23">
        <v>0.2</v>
      </c>
      <c r="G152" s="23">
        <f t="shared" si="14"/>
        <v>1</v>
      </c>
      <c r="I152" s="76"/>
      <c r="J152" s="40" t="s">
        <v>183</v>
      </c>
      <c r="K152" s="23">
        <v>0.12</v>
      </c>
      <c r="L152" s="23">
        <v>0.625</v>
      </c>
      <c r="M152" s="23">
        <v>0.255</v>
      </c>
      <c r="N152" s="15">
        <f t="shared" si="10"/>
        <v>1</v>
      </c>
      <c r="P152" s="76"/>
      <c r="Q152" s="40" t="s">
        <v>183</v>
      </c>
      <c r="R152" s="23">
        <v>0.14000000000000001</v>
      </c>
      <c r="S152" s="23">
        <v>0.65</v>
      </c>
      <c r="T152" s="23">
        <v>0.21</v>
      </c>
      <c r="U152" s="23">
        <v>1</v>
      </c>
      <c r="W152" s="76"/>
      <c r="X152" s="53" t="s">
        <v>183</v>
      </c>
      <c r="Y152" s="23">
        <v>0.155</v>
      </c>
      <c r="Z152" s="23">
        <v>0.49</v>
      </c>
      <c r="AA152" s="23">
        <v>0.245</v>
      </c>
      <c r="AB152" s="23">
        <v>0.11</v>
      </c>
      <c r="AC152" s="23">
        <v>1</v>
      </c>
      <c r="AE152" s="76"/>
      <c r="AF152" s="53" t="s">
        <v>183</v>
      </c>
      <c r="AG152" s="23">
        <v>0.18556701030927836</v>
      </c>
      <c r="AH152" s="23">
        <v>0.29381443298969073</v>
      </c>
      <c r="AI152" s="23">
        <v>0.2422680412371134</v>
      </c>
      <c r="AJ152" s="23">
        <v>0.27835051546391754</v>
      </c>
      <c r="AK152" s="23">
        <f t="shared" si="11"/>
        <v>1</v>
      </c>
      <c r="AM152" s="76"/>
      <c r="AN152" s="53" t="s">
        <v>183</v>
      </c>
      <c r="AO152" s="23">
        <v>0.34499999999999997</v>
      </c>
      <c r="AP152" s="23">
        <v>0.63500000000000001</v>
      </c>
      <c r="AQ152" s="23">
        <v>0.02</v>
      </c>
      <c r="AR152" s="15">
        <f t="shared" si="12"/>
        <v>1</v>
      </c>
      <c r="AT152" s="76"/>
      <c r="AU152" s="53" t="s">
        <v>183</v>
      </c>
      <c r="AV152" s="23">
        <v>3.5000000000000003E-2</v>
      </c>
      <c r="AW152" s="23">
        <v>0.34</v>
      </c>
      <c r="AX152" s="23">
        <v>0.53500000000000003</v>
      </c>
      <c r="AY152" s="23">
        <v>0.09</v>
      </c>
      <c r="AZ152" s="2">
        <f t="shared" si="13"/>
        <v>1</v>
      </c>
      <c r="BB152" s="76"/>
      <c r="BC152" s="53" t="s">
        <v>183</v>
      </c>
      <c r="BD152" s="23">
        <v>0.375</v>
      </c>
      <c r="BE152" s="23">
        <v>0.625</v>
      </c>
      <c r="BF152" s="23">
        <v>1</v>
      </c>
      <c r="BH152" s="76"/>
      <c r="BI152" s="53" t="s">
        <v>183</v>
      </c>
      <c r="BJ152" s="25"/>
      <c r="BK152" s="25"/>
      <c r="BL152" s="23">
        <v>0.09</v>
      </c>
      <c r="BM152" s="23">
        <v>0.105</v>
      </c>
      <c r="BN152" s="23">
        <v>0.02</v>
      </c>
      <c r="BO152" s="23">
        <v>0.49</v>
      </c>
      <c r="BP152" s="23">
        <v>0.29499999999999998</v>
      </c>
      <c r="BQ152" s="74">
        <v>0</v>
      </c>
      <c r="BR152" s="23">
        <v>1</v>
      </c>
      <c r="BT152" s="76"/>
      <c r="BU152" s="53" t="s">
        <v>183</v>
      </c>
      <c r="BV152" s="23">
        <v>0.72</v>
      </c>
      <c r="BW152" s="24">
        <v>5.0000000000000001E-3</v>
      </c>
      <c r="BX152" s="23">
        <v>3.5000000000000003E-2</v>
      </c>
      <c r="BY152" s="23">
        <v>0.115</v>
      </c>
      <c r="BZ152" s="23">
        <v>3.5000000000000003E-2</v>
      </c>
      <c r="CA152" s="23">
        <v>0.03</v>
      </c>
      <c r="CB152" s="25"/>
      <c r="CC152" s="24">
        <v>5.0000000000000001E-3</v>
      </c>
      <c r="CD152" s="57"/>
      <c r="CE152" s="23">
        <v>0.01</v>
      </c>
      <c r="CF152" s="57"/>
      <c r="CG152" s="25"/>
      <c r="CH152" s="25"/>
      <c r="CI152" s="57"/>
      <c r="CJ152" s="57"/>
      <c r="CK152" s="23">
        <v>4.4999999999999998E-2</v>
      </c>
      <c r="CL152" s="23">
        <v>1</v>
      </c>
    </row>
    <row r="153" spans="1:90">
      <c r="A153" s="77"/>
      <c r="B153" s="76"/>
      <c r="C153" s="40" t="s">
        <v>182</v>
      </c>
      <c r="D153" s="23">
        <v>0.105</v>
      </c>
      <c r="E153" s="23">
        <v>0.59</v>
      </c>
      <c r="F153" s="23">
        <v>0.30499999999999999</v>
      </c>
      <c r="G153" s="23">
        <f t="shared" si="14"/>
        <v>1</v>
      </c>
      <c r="I153" s="76"/>
      <c r="J153" s="40" t="s">
        <v>182</v>
      </c>
      <c r="K153" s="23">
        <v>0.22</v>
      </c>
      <c r="L153" s="23">
        <v>0.65500000000000003</v>
      </c>
      <c r="M153" s="23">
        <v>0.125</v>
      </c>
      <c r="N153" s="15">
        <f t="shared" si="10"/>
        <v>1</v>
      </c>
      <c r="P153" s="76"/>
      <c r="Q153" s="40" t="s">
        <v>182</v>
      </c>
      <c r="R153" s="23">
        <v>0.17499999999999999</v>
      </c>
      <c r="S153" s="23">
        <v>0.66</v>
      </c>
      <c r="T153" s="23">
        <v>0.16500000000000001</v>
      </c>
      <c r="U153" s="23">
        <v>1</v>
      </c>
      <c r="W153" s="76"/>
      <c r="X153" s="53" t="s">
        <v>182</v>
      </c>
      <c r="Y153" s="23">
        <v>0.2</v>
      </c>
      <c r="Z153" s="23">
        <v>0.36499999999999999</v>
      </c>
      <c r="AA153" s="23">
        <v>0.3</v>
      </c>
      <c r="AB153" s="23">
        <v>0.13500000000000001</v>
      </c>
      <c r="AC153" s="23">
        <v>1</v>
      </c>
      <c r="AE153" s="76"/>
      <c r="AF153" s="53" t="s">
        <v>182</v>
      </c>
      <c r="AG153" s="23">
        <v>7.0707070707070704E-2</v>
      </c>
      <c r="AH153" s="23">
        <v>0.25757575757575757</v>
      </c>
      <c r="AI153" s="23">
        <v>0.24747474747474749</v>
      </c>
      <c r="AJ153" s="23">
        <v>0.4242424242424242</v>
      </c>
      <c r="AK153" s="23">
        <f t="shared" si="11"/>
        <v>1</v>
      </c>
      <c r="AM153" s="76"/>
      <c r="AN153" s="53" t="s">
        <v>182</v>
      </c>
      <c r="AO153" s="23">
        <v>0.5</v>
      </c>
      <c r="AP153" s="23">
        <v>0.495</v>
      </c>
      <c r="AQ153" s="24">
        <v>5.0000000000000001E-3</v>
      </c>
      <c r="AR153" s="15">
        <f t="shared" si="12"/>
        <v>1</v>
      </c>
      <c r="AT153" s="76"/>
      <c r="AU153" s="53" t="s">
        <v>182</v>
      </c>
      <c r="AV153" s="24">
        <v>5.0000000000000001E-3</v>
      </c>
      <c r="AW153" s="23">
        <v>0.17</v>
      </c>
      <c r="AX153" s="23">
        <v>0.64</v>
      </c>
      <c r="AY153" s="23">
        <v>0.185</v>
      </c>
      <c r="AZ153" s="2">
        <f t="shared" si="13"/>
        <v>1</v>
      </c>
      <c r="BB153" s="76"/>
      <c r="BC153" s="53" t="s">
        <v>182</v>
      </c>
      <c r="BD153" s="23">
        <v>0.17499999999999999</v>
      </c>
      <c r="BE153" s="23">
        <v>0.82499999999999996</v>
      </c>
      <c r="BF153" s="23">
        <v>1</v>
      </c>
      <c r="BH153" s="76"/>
      <c r="BI153" s="53" t="s">
        <v>182</v>
      </c>
      <c r="BJ153" s="23">
        <v>0.01</v>
      </c>
      <c r="BK153" s="25"/>
      <c r="BL153" s="23">
        <v>9.5000000000000001E-2</v>
      </c>
      <c r="BM153" s="23">
        <v>0.17499999999999999</v>
      </c>
      <c r="BN153" s="23">
        <v>1.4999999999999999E-2</v>
      </c>
      <c r="BO153" s="23">
        <v>0.63</v>
      </c>
      <c r="BP153" s="23">
        <v>7.4999999999999997E-2</v>
      </c>
      <c r="BQ153" s="74">
        <v>0</v>
      </c>
      <c r="BR153" s="23">
        <v>1</v>
      </c>
      <c r="BT153" s="76"/>
      <c r="BU153" s="53" t="s">
        <v>182</v>
      </c>
      <c r="BV153" s="23">
        <v>0.85</v>
      </c>
      <c r="BW153" s="24">
        <v>5.0000000000000001E-3</v>
      </c>
      <c r="BX153" s="23">
        <v>0.05</v>
      </c>
      <c r="BY153" s="23">
        <v>3.5000000000000003E-2</v>
      </c>
      <c r="BZ153" s="25"/>
      <c r="CA153" s="23">
        <v>0.03</v>
      </c>
      <c r="CB153" s="25"/>
      <c r="CC153" s="24">
        <v>5.0000000000000001E-3</v>
      </c>
      <c r="CD153" s="57"/>
      <c r="CE153" s="24">
        <v>5.0000000000000001E-3</v>
      </c>
      <c r="CF153" s="57"/>
      <c r="CG153" s="25"/>
      <c r="CH153" s="24">
        <v>5.0000000000000001E-3</v>
      </c>
      <c r="CI153" s="57"/>
      <c r="CJ153" s="57"/>
      <c r="CK153" s="23">
        <v>1.4999999999999999E-2</v>
      </c>
      <c r="CL153" s="23">
        <v>1</v>
      </c>
    </row>
    <row r="154" spans="1:90">
      <c r="A154" s="77"/>
      <c r="B154" s="76"/>
      <c r="C154" s="40" t="s">
        <v>181</v>
      </c>
      <c r="D154" s="23">
        <v>0.24752475247524752</v>
      </c>
      <c r="E154" s="23">
        <v>0.4405940594059406</v>
      </c>
      <c r="F154" s="23">
        <v>0.31188118811881188</v>
      </c>
      <c r="G154" s="23">
        <f t="shared" si="14"/>
        <v>1</v>
      </c>
      <c r="I154" s="76"/>
      <c r="J154" s="40" t="s">
        <v>181</v>
      </c>
      <c r="K154" s="23">
        <v>0.27722772277227725</v>
      </c>
      <c r="L154" s="23">
        <v>0.51485148514851486</v>
      </c>
      <c r="M154" s="23">
        <v>0.20792079207920794</v>
      </c>
      <c r="N154" s="15">
        <f t="shared" si="10"/>
        <v>1</v>
      </c>
      <c r="P154" s="76"/>
      <c r="Q154" s="40" t="s">
        <v>181</v>
      </c>
      <c r="R154" s="23">
        <v>0.13366336633663367</v>
      </c>
      <c r="S154" s="23">
        <v>0.66831683168316824</v>
      </c>
      <c r="T154" s="23">
        <v>0.19801980198019803</v>
      </c>
      <c r="U154" s="23">
        <v>1</v>
      </c>
      <c r="W154" s="76"/>
      <c r="X154" s="53" t="s">
        <v>181</v>
      </c>
      <c r="Y154" s="23">
        <v>0.23383084577114427</v>
      </c>
      <c r="Z154" s="23">
        <v>0.39303482587064681</v>
      </c>
      <c r="AA154" s="23">
        <v>0.22388059701492538</v>
      </c>
      <c r="AB154" s="23">
        <v>0.1492537313432836</v>
      </c>
      <c r="AC154" s="23">
        <v>1</v>
      </c>
      <c r="AE154" s="76"/>
      <c r="AF154" s="53" t="s">
        <v>181</v>
      </c>
      <c r="AG154" s="23">
        <v>0.16923076923076924</v>
      </c>
      <c r="AH154" s="23">
        <v>0.31282051282051282</v>
      </c>
      <c r="AI154" s="23">
        <v>0.24102564102564103</v>
      </c>
      <c r="AJ154" s="23">
        <v>0.27692307692307694</v>
      </c>
      <c r="AK154" s="23">
        <f t="shared" si="11"/>
        <v>1</v>
      </c>
      <c r="AM154" s="76"/>
      <c r="AN154" s="53" t="s">
        <v>181</v>
      </c>
      <c r="AO154" s="23">
        <v>0.49504950495049505</v>
      </c>
      <c r="AP154" s="23">
        <v>0.49009900990099015</v>
      </c>
      <c r="AQ154" s="23">
        <v>1.4851485148514851E-2</v>
      </c>
      <c r="AR154" s="15">
        <f t="shared" si="12"/>
        <v>1</v>
      </c>
      <c r="AT154" s="76"/>
      <c r="AU154" s="53" t="s">
        <v>181</v>
      </c>
      <c r="AV154" s="23">
        <v>4.9504950495049507E-2</v>
      </c>
      <c r="AW154" s="23">
        <v>0.23267326732673269</v>
      </c>
      <c r="AX154" s="23">
        <v>0.59900990099009899</v>
      </c>
      <c r="AY154" s="23">
        <v>0.11881188118811881</v>
      </c>
      <c r="AZ154" s="2">
        <f t="shared" si="13"/>
        <v>1</v>
      </c>
      <c r="BB154" s="76"/>
      <c r="BC154" s="53" t="s">
        <v>181</v>
      </c>
      <c r="BD154" s="23">
        <v>0.28217821782178215</v>
      </c>
      <c r="BE154" s="23">
        <v>0.71782178217821779</v>
      </c>
      <c r="BF154" s="23">
        <v>1</v>
      </c>
      <c r="BH154" s="76"/>
      <c r="BI154" s="53" t="s">
        <v>181</v>
      </c>
      <c r="BJ154" s="24">
        <v>4.9504950495049506E-3</v>
      </c>
      <c r="BK154" s="23">
        <v>1.9801980198019802E-2</v>
      </c>
      <c r="BL154" s="23">
        <v>0.17326732673267325</v>
      </c>
      <c r="BM154" s="23">
        <v>0.20297029702970296</v>
      </c>
      <c r="BN154" s="23">
        <v>6.9306930693069313E-2</v>
      </c>
      <c r="BO154" s="23">
        <v>0.33663366336633666</v>
      </c>
      <c r="BP154" s="23">
        <v>0.19306930693069307</v>
      </c>
      <c r="BQ154" s="74">
        <v>0</v>
      </c>
      <c r="BR154" s="23">
        <v>1</v>
      </c>
      <c r="BT154" s="76"/>
      <c r="BU154" s="53" t="s">
        <v>181</v>
      </c>
      <c r="BV154" s="23">
        <v>0.61386138613861385</v>
      </c>
      <c r="BW154" s="25"/>
      <c r="BX154" s="23">
        <v>5.4455445544554462E-2</v>
      </c>
      <c r="BY154" s="23">
        <v>5.9405940594059403E-2</v>
      </c>
      <c r="BZ154" s="23">
        <v>7.9207920792079209E-2</v>
      </c>
      <c r="CA154" s="23">
        <v>2.4752475247524754E-2</v>
      </c>
      <c r="CB154" s="24">
        <v>4.9504950495049506E-3</v>
      </c>
      <c r="CC154" s="23">
        <v>4.4554455445544559E-2</v>
      </c>
      <c r="CD154" s="57"/>
      <c r="CE154" s="24">
        <v>9.9009900990099011E-3</v>
      </c>
      <c r="CF154" s="57"/>
      <c r="CG154" s="24">
        <v>9.9009900990099011E-3</v>
      </c>
      <c r="CH154" s="25"/>
      <c r="CI154" s="57"/>
      <c r="CJ154" s="57"/>
      <c r="CK154" s="23">
        <v>9.9009900990099015E-2</v>
      </c>
      <c r="CL154" s="23">
        <v>1</v>
      </c>
    </row>
    <row r="155" spans="1:90">
      <c r="A155" s="77"/>
      <c r="B155" s="76"/>
      <c r="C155" s="26" t="s">
        <v>0</v>
      </c>
      <c r="D155" s="27">
        <v>0.27315689981096408</v>
      </c>
      <c r="E155" s="27">
        <v>0.50283553875236298</v>
      </c>
      <c r="F155" s="27">
        <v>0.22400756143667297</v>
      </c>
      <c r="G155" s="27">
        <f t="shared" si="14"/>
        <v>1</v>
      </c>
      <c r="I155" s="76"/>
      <c r="J155" s="26" t="s">
        <v>0</v>
      </c>
      <c r="K155" s="27">
        <v>0.16162570888468811</v>
      </c>
      <c r="L155" s="27">
        <v>0.57844990548204156</v>
      </c>
      <c r="M155" s="27">
        <v>0.25992438563327031</v>
      </c>
      <c r="N155" s="18">
        <f t="shared" si="10"/>
        <v>1</v>
      </c>
      <c r="P155" s="76"/>
      <c r="Q155" s="26" t="s">
        <v>0</v>
      </c>
      <c r="R155" s="27">
        <v>0.17769376181474481</v>
      </c>
      <c r="S155" s="27">
        <v>0.68052930056710781</v>
      </c>
      <c r="T155" s="27">
        <v>0.14177693761814744</v>
      </c>
      <c r="U155" s="27">
        <v>1</v>
      </c>
      <c r="W155" s="76"/>
      <c r="X155" s="26" t="s">
        <v>0</v>
      </c>
      <c r="Y155" s="27">
        <v>0.22800378429517501</v>
      </c>
      <c r="Z155" s="27">
        <v>0.44370860927152317</v>
      </c>
      <c r="AA155" s="27">
        <v>0.23084200567644278</v>
      </c>
      <c r="AB155" s="27">
        <v>9.7445600756859041E-2</v>
      </c>
      <c r="AC155" s="27">
        <v>1</v>
      </c>
      <c r="AE155" s="76"/>
      <c r="AF155" s="26" t="s">
        <v>0</v>
      </c>
      <c r="AG155" s="27">
        <v>0.12391093901258471</v>
      </c>
      <c r="AH155" s="27">
        <v>0.28751210067763794</v>
      </c>
      <c r="AI155" s="27">
        <v>0.25943852855759919</v>
      </c>
      <c r="AJ155" s="27">
        <v>0.32913843175217816</v>
      </c>
      <c r="AK155" s="27">
        <f t="shared" si="11"/>
        <v>1</v>
      </c>
      <c r="AM155" s="76"/>
      <c r="AN155" s="26" t="s">
        <v>0</v>
      </c>
      <c r="AO155" s="27">
        <v>0.55576559546313797</v>
      </c>
      <c r="AP155" s="27">
        <v>0.43478260869565216</v>
      </c>
      <c r="AQ155" s="61">
        <v>9.4517958412098299E-3</v>
      </c>
      <c r="AR155" s="18">
        <f t="shared" si="12"/>
        <v>0.99999999999999989</v>
      </c>
      <c r="AT155" s="76"/>
      <c r="AU155" s="26" t="s">
        <v>0</v>
      </c>
      <c r="AV155" s="27">
        <v>3.3081285444234408E-2</v>
      </c>
      <c r="AW155" s="27">
        <v>0.28355387523629488</v>
      </c>
      <c r="AX155" s="27">
        <v>0.58317580340264652</v>
      </c>
      <c r="AY155" s="27">
        <v>0.10018903591682421</v>
      </c>
      <c r="AZ155" s="3">
        <f t="shared" si="13"/>
        <v>1</v>
      </c>
      <c r="BB155" s="76"/>
      <c r="BC155" s="26" t="s">
        <v>0</v>
      </c>
      <c r="BD155" s="27">
        <v>0.31663516068052933</v>
      </c>
      <c r="BE155" s="27">
        <v>0.68336483931947067</v>
      </c>
      <c r="BF155" s="27">
        <v>1</v>
      </c>
      <c r="BH155" s="76"/>
      <c r="BI155" s="26" t="s">
        <v>0</v>
      </c>
      <c r="BJ155" s="61">
        <v>3.780718336483932E-3</v>
      </c>
      <c r="BK155" s="61">
        <v>8.5066162570888466E-3</v>
      </c>
      <c r="BL155" s="27">
        <v>9.2627599243856343E-2</v>
      </c>
      <c r="BM155" s="27">
        <v>0.13232514177693763</v>
      </c>
      <c r="BN155" s="27">
        <v>5.6710775047258979E-2</v>
      </c>
      <c r="BO155" s="27">
        <v>0.51890359168241962</v>
      </c>
      <c r="BP155" s="27">
        <v>0.18714555765595464</v>
      </c>
      <c r="BQ155" s="75">
        <v>0</v>
      </c>
      <c r="BR155" s="27">
        <v>1</v>
      </c>
      <c r="BT155" s="76"/>
      <c r="BU155" s="26" t="s">
        <v>0</v>
      </c>
      <c r="BV155" s="27">
        <v>0.78449905482041582</v>
      </c>
      <c r="BW155" s="61">
        <v>2.8355387523629487E-3</v>
      </c>
      <c r="BX155" s="27">
        <v>4.9149338374291113E-2</v>
      </c>
      <c r="BY155" s="27">
        <v>5.4820415879017009E-2</v>
      </c>
      <c r="BZ155" s="27">
        <v>2.9300567107750471E-2</v>
      </c>
      <c r="CA155" s="27">
        <v>1.9848771266540645E-2</v>
      </c>
      <c r="CB155" s="61">
        <v>9.4517958412098301E-4</v>
      </c>
      <c r="CC155" s="27">
        <v>1.1342155009451795E-2</v>
      </c>
      <c r="CD155" s="62"/>
      <c r="CE155" s="61">
        <v>5.6710775047258974E-3</v>
      </c>
      <c r="CF155" s="62"/>
      <c r="CG155" s="61">
        <v>1.890359168241966E-3</v>
      </c>
      <c r="CH155" s="61">
        <v>9.4517958412098301E-4</v>
      </c>
      <c r="CI155" s="62"/>
      <c r="CJ155" s="62"/>
      <c r="CK155" s="27">
        <v>3.8752362948960305E-2</v>
      </c>
      <c r="CL155" s="27">
        <v>1</v>
      </c>
    </row>
    <row r="156" spans="1:90">
      <c r="A156" s="77">
        <v>22</v>
      </c>
      <c r="B156" s="76" t="s">
        <v>212</v>
      </c>
      <c r="C156" s="53" t="s">
        <v>211</v>
      </c>
      <c r="D156" s="23">
        <v>0.57142857142857151</v>
      </c>
      <c r="E156" s="23">
        <v>0.35204081632653067</v>
      </c>
      <c r="F156" s="23">
        <v>7.6530612244897961E-2</v>
      </c>
      <c r="G156" s="23">
        <f t="shared" si="14"/>
        <v>1</v>
      </c>
      <c r="I156" s="76" t="s">
        <v>212</v>
      </c>
      <c r="J156" s="53" t="s">
        <v>211</v>
      </c>
      <c r="K156" s="23">
        <v>4.5918367346938778E-2</v>
      </c>
      <c r="L156" s="23">
        <v>0.41836734693877553</v>
      </c>
      <c r="M156" s="23">
        <v>0.5357142857142857</v>
      </c>
      <c r="N156" s="15">
        <f t="shared" si="10"/>
        <v>1</v>
      </c>
      <c r="P156" s="76" t="s">
        <v>212</v>
      </c>
      <c r="Q156" s="53" t="s">
        <v>211</v>
      </c>
      <c r="R156" s="23">
        <v>0.37755102040816324</v>
      </c>
      <c r="S156" s="23">
        <v>0.49489795918367352</v>
      </c>
      <c r="T156" s="23">
        <v>0.12755102040816327</v>
      </c>
      <c r="U156" s="23">
        <v>1</v>
      </c>
      <c r="W156" s="76" t="s">
        <v>212</v>
      </c>
      <c r="X156" s="53" t="s">
        <v>211</v>
      </c>
      <c r="Y156" s="23">
        <v>0.28571428571428575</v>
      </c>
      <c r="Z156" s="23">
        <v>0.25</v>
      </c>
      <c r="AA156" s="23">
        <v>0.29081632653061223</v>
      </c>
      <c r="AB156" s="23">
        <v>0.17346938775510204</v>
      </c>
      <c r="AC156" s="23">
        <v>1</v>
      </c>
      <c r="AE156" s="81" t="s">
        <v>212</v>
      </c>
      <c r="AF156" s="64" t="s">
        <v>211</v>
      </c>
      <c r="AG156" s="2">
        <v>0.36315789473684212</v>
      </c>
      <c r="AH156" s="2">
        <v>0.39473684210526316</v>
      </c>
      <c r="AI156" s="2">
        <v>0.17894736842105263</v>
      </c>
      <c r="AJ156" s="2">
        <v>6.3157894736842107E-2</v>
      </c>
      <c r="AK156" s="23">
        <f t="shared" si="11"/>
        <v>1</v>
      </c>
      <c r="AM156" s="81" t="s">
        <v>212</v>
      </c>
      <c r="AN156" s="64" t="s">
        <v>211</v>
      </c>
      <c r="AO156" s="2">
        <v>0.5357142857142857</v>
      </c>
      <c r="AP156" s="2">
        <v>0.44897959183673469</v>
      </c>
      <c r="AQ156" s="2">
        <v>1.5306122448979591E-2</v>
      </c>
      <c r="AR156" s="15">
        <f t="shared" si="12"/>
        <v>0.99999999999999989</v>
      </c>
      <c r="AT156" s="81" t="s">
        <v>212</v>
      </c>
      <c r="AU156" s="64" t="s">
        <v>211</v>
      </c>
      <c r="AV156" s="2">
        <v>0.36315789473684212</v>
      </c>
      <c r="AW156" s="2">
        <v>0.39473684210526316</v>
      </c>
      <c r="AX156" s="2">
        <v>0.17894736842105263</v>
      </c>
      <c r="AY156" s="2">
        <v>6.3157894736842107E-2</v>
      </c>
      <c r="AZ156" s="2">
        <f t="shared" si="13"/>
        <v>1</v>
      </c>
      <c r="BB156" s="81" t="s">
        <v>212</v>
      </c>
      <c r="BC156" s="64" t="s">
        <v>211</v>
      </c>
      <c r="BD156" s="66">
        <v>0.75800000000000001</v>
      </c>
      <c r="BE156" s="66">
        <v>0.24199999999999999</v>
      </c>
      <c r="BF156" s="2">
        <v>1</v>
      </c>
      <c r="BH156" s="81" t="s">
        <v>212</v>
      </c>
      <c r="BI156" s="64" t="s">
        <v>211</v>
      </c>
      <c r="BJ156" s="2">
        <v>6.1224489795918366E-2</v>
      </c>
      <c r="BK156" s="2">
        <v>0.28061224489795916</v>
      </c>
      <c r="BL156" s="2">
        <v>0.10714285714285714</v>
      </c>
      <c r="BM156" s="2">
        <v>0.21428571428571427</v>
      </c>
      <c r="BN156" s="2">
        <v>7.1428571428571438E-2</v>
      </c>
      <c r="BO156" s="2">
        <v>0.19387755102040816</v>
      </c>
      <c r="BP156" s="2">
        <v>7.1428571428571438E-2</v>
      </c>
      <c r="BQ156" s="74">
        <v>0</v>
      </c>
      <c r="BR156" s="2">
        <v>1</v>
      </c>
      <c r="BT156" s="81" t="s">
        <v>212</v>
      </c>
      <c r="BU156" s="64" t="s">
        <v>211</v>
      </c>
      <c r="BV156" s="2">
        <v>0.51530612244897955</v>
      </c>
      <c r="BW156" s="36"/>
      <c r="BX156" s="2">
        <v>6.6326530612244902E-2</v>
      </c>
      <c r="BY156" s="2">
        <v>0.15306122448979592</v>
      </c>
      <c r="BZ156" s="2">
        <v>0.10714285714285714</v>
      </c>
      <c r="CA156" s="2">
        <v>7.6530612244897961E-2</v>
      </c>
      <c r="CB156" s="36"/>
      <c r="CC156" s="2">
        <v>2.0408163265306124E-2</v>
      </c>
      <c r="CD156" s="57"/>
      <c r="CE156" s="2">
        <v>2.0408163265306124E-2</v>
      </c>
      <c r="CF156" s="36"/>
      <c r="CG156" s="11">
        <v>5.1020408163265311E-3</v>
      </c>
      <c r="CH156" s="36"/>
      <c r="CI156" s="36"/>
      <c r="CJ156" s="57"/>
      <c r="CK156" s="2">
        <v>3.5714285714285719E-2</v>
      </c>
      <c r="CL156" s="2">
        <v>1</v>
      </c>
    </row>
    <row r="157" spans="1:90" ht="24">
      <c r="A157" s="77"/>
      <c r="B157" s="76"/>
      <c r="C157" s="53" t="s">
        <v>210</v>
      </c>
      <c r="D157" s="23">
        <v>0.38197424892703863</v>
      </c>
      <c r="E157" s="23">
        <v>0.38626609442060089</v>
      </c>
      <c r="F157" s="23">
        <v>0.23175965665236054</v>
      </c>
      <c r="G157" s="23">
        <f t="shared" si="14"/>
        <v>1</v>
      </c>
      <c r="I157" s="76"/>
      <c r="J157" s="53" t="s">
        <v>210</v>
      </c>
      <c r="K157" s="23">
        <v>0.12017167381974249</v>
      </c>
      <c r="L157" s="23">
        <v>0.6094420600858369</v>
      </c>
      <c r="M157" s="23">
        <v>0.27038626609442057</v>
      </c>
      <c r="N157" s="15">
        <f t="shared" si="10"/>
        <v>1</v>
      </c>
      <c r="P157" s="76"/>
      <c r="Q157" s="53" t="s">
        <v>210</v>
      </c>
      <c r="R157" s="23">
        <v>0.21030042918454936</v>
      </c>
      <c r="S157" s="23">
        <v>0.55793991416309008</v>
      </c>
      <c r="T157" s="23">
        <v>0.23175965665236054</v>
      </c>
      <c r="U157" s="23">
        <v>1</v>
      </c>
      <c r="W157" s="76"/>
      <c r="X157" s="53" t="s">
        <v>210</v>
      </c>
      <c r="Y157" s="23">
        <v>0.26180257510729615</v>
      </c>
      <c r="Z157" s="23">
        <v>0.24034334763948498</v>
      </c>
      <c r="AA157" s="23">
        <v>0.30901287553648066</v>
      </c>
      <c r="AB157" s="23">
        <v>0.18884120171673821</v>
      </c>
      <c r="AC157" s="23">
        <v>1</v>
      </c>
      <c r="AE157" s="81"/>
      <c r="AF157" s="64" t="s">
        <v>210</v>
      </c>
      <c r="AG157" s="2">
        <v>0.21397379912663755</v>
      </c>
      <c r="AH157" s="2">
        <v>0.34061135371179041</v>
      </c>
      <c r="AI157" s="2">
        <v>0.21397379912663755</v>
      </c>
      <c r="AJ157" s="2">
        <v>0.23144104803493448</v>
      </c>
      <c r="AK157" s="23">
        <f t="shared" si="11"/>
        <v>1</v>
      </c>
      <c r="AM157" s="81"/>
      <c r="AN157" s="64" t="s">
        <v>210</v>
      </c>
      <c r="AO157" s="2">
        <v>0.5</v>
      </c>
      <c r="AP157" s="2">
        <v>0.45726495726495725</v>
      </c>
      <c r="AQ157" s="2">
        <v>4.2735042735042736E-2</v>
      </c>
      <c r="AR157" s="15">
        <f t="shared" si="12"/>
        <v>0.99999999999999989</v>
      </c>
      <c r="AT157" s="81"/>
      <c r="AU157" s="64" t="s">
        <v>210</v>
      </c>
      <c r="AV157" s="2">
        <v>0.21397379912663755</v>
      </c>
      <c r="AW157" s="2">
        <v>0.34061135371179041</v>
      </c>
      <c r="AX157" s="2">
        <v>0.21397379912663755</v>
      </c>
      <c r="AY157" s="2">
        <v>0.23144104803493448</v>
      </c>
      <c r="AZ157" s="2">
        <f t="shared" si="13"/>
        <v>1</v>
      </c>
      <c r="BB157" s="81"/>
      <c r="BC157" s="64" t="s">
        <v>210</v>
      </c>
      <c r="BD157" s="66">
        <v>0.55500000000000005</v>
      </c>
      <c r="BE157" s="66">
        <v>0.44500000000000001</v>
      </c>
      <c r="BF157" s="2">
        <v>1</v>
      </c>
      <c r="BH157" s="81"/>
      <c r="BI157" s="64" t="s">
        <v>210</v>
      </c>
      <c r="BJ157" s="2">
        <v>2.1459227467811159E-2</v>
      </c>
      <c r="BK157" s="2">
        <v>9.012875536480687E-2</v>
      </c>
      <c r="BL157" s="2">
        <v>0.18454935622317595</v>
      </c>
      <c r="BM157" s="2">
        <v>8.1545064377682414E-2</v>
      </c>
      <c r="BN157" s="2">
        <v>1.2875536480686695E-2</v>
      </c>
      <c r="BO157" s="2">
        <v>0.4978540772532189</v>
      </c>
      <c r="BP157" s="2">
        <v>0.11158798283261802</v>
      </c>
      <c r="BQ157" s="74">
        <v>0</v>
      </c>
      <c r="BR157" s="2">
        <v>1</v>
      </c>
      <c r="BT157" s="81"/>
      <c r="BU157" s="64" t="s">
        <v>210</v>
      </c>
      <c r="BV157" s="2">
        <v>0.72532188841201717</v>
      </c>
      <c r="BW157" s="2">
        <v>1.2875536480686695E-2</v>
      </c>
      <c r="BX157" s="2">
        <v>8.5836909871244635E-2</v>
      </c>
      <c r="BY157" s="2">
        <v>6.4377682403433487E-2</v>
      </c>
      <c r="BZ157" s="2">
        <v>3.4334763948497854E-2</v>
      </c>
      <c r="CA157" s="2">
        <v>1.7167381974248927E-2</v>
      </c>
      <c r="CB157" s="2">
        <v>2.1459227467811159E-2</v>
      </c>
      <c r="CC157" s="2">
        <v>1.2875536480686695E-2</v>
      </c>
      <c r="CD157" s="57"/>
      <c r="CE157" s="36"/>
      <c r="CF157" s="2">
        <v>1.2875536480686695E-2</v>
      </c>
      <c r="CG157" s="36"/>
      <c r="CH157" s="36"/>
      <c r="CI157" s="36"/>
      <c r="CJ157" s="57"/>
      <c r="CK157" s="2">
        <v>1.2875536480686695E-2</v>
      </c>
      <c r="CL157" s="2">
        <v>1</v>
      </c>
    </row>
    <row r="158" spans="1:90">
      <c r="A158" s="77"/>
      <c r="B158" s="76"/>
      <c r="C158" s="53" t="s">
        <v>209</v>
      </c>
      <c r="D158" s="23">
        <v>0.35609756097560974</v>
      </c>
      <c r="E158" s="23">
        <v>0.38048780487804879</v>
      </c>
      <c r="F158" s="23">
        <v>0.26341463414634148</v>
      </c>
      <c r="G158" s="23">
        <f t="shared" si="14"/>
        <v>1</v>
      </c>
      <c r="I158" s="76"/>
      <c r="J158" s="53" t="s">
        <v>209</v>
      </c>
      <c r="K158" s="23">
        <v>7.3170731707317083E-2</v>
      </c>
      <c r="L158" s="23">
        <v>0.52195121951219514</v>
      </c>
      <c r="M158" s="23">
        <v>0.40487804878048778</v>
      </c>
      <c r="N158" s="15">
        <f t="shared" si="10"/>
        <v>1</v>
      </c>
      <c r="P158" s="76"/>
      <c r="Q158" s="53" t="s">
        <v>209</v>
      </c>
      <c r="R158" s="23">
        <v>0.31707317073170732</v>
      </c>
      <c r="S158" s="23">
        <v>0.46341463414634149</v>
      </c>
      <c r="T158" s="23">
        <v>0.21951219512195125</v>
      </c>
      <c r="U158" s="23">
        <v>1</v>
      </c>
      <c r="W158" s="76"/>
      <c r="X158" s="53" t="s">
        <v>209</v>
      </c>
      <c r="Y158" s="23">
        <v>0.32682926829268288</v>
      </c>
      <c r="Z158" s="23">
        <v>0.27317073170731709</v>
      </c>
      <c r="AA158" s="23">
        <v>0.24390243902439024</v>
      </c>
      <c r="AB158" s="23">
        <v>0.15609756097560976</v>
      </c>
      <c r="AC158" s="23">
        <v>1</v>
      </c>
      <c r="AE158" s="81"/>
      <c r="AF158" s="64" t="s">
        <v>209</v>
      </c>
      <c r="AG158" s="2">
        <v>0.15656565656565655</v>
      </c>
      <c r="AH158" s="2">
        <v>0.36868686868686873</v>
      </c>
      <c r="AI158" s="2">
        <v>0.29292929292929293</v>
      </c>
      <c r="AJ158" s="2">
        <v>0.18181818181818182</v>
      </c>
      <c r="AK158" s="23">
        <f t="shared" si="11"/>
        <v>1</v>
      </c>
      <c r="AM158" s="81"/>
      <c r="AN158" s="64" t="s">
        <v>209</v>
      </c>
      <c r="AO158" s="2">
        <v>0.6</v>
      </c>
      <c r="AP158" s="2">
        <v>0.39512195121951221</v>
      </c>
      <c r="AQ158" s="11">
        <v>4.8780487804878049E-3</v>
      </c>
      <c r="AR158" s="15">
        <f t="shared" si="12"/>
        <v>1</v>
      </c>
      <c r="AT158" s="81"/>
      <c r="AU158" s="64" t="s">
        <v>209</v>
      </c>
      <c r="AV158" s="2">
        <v>0.15656565656565655</v>
      </c>
      <c r="AW158" s="2">
        <v>0.36868686868686873</v>
      </c>
      <c r="AX158" s="2">
        <v>0.29292929292929293</v>
      </c>
      <c r="AY158" s="2">
        <v>0.18181818181818182</v>
      </c>
      <c r="AZ158" s="2">
        <f t="shared" si="13"/>
        <v>1</v>
      </c>
      <c r="BB158" s="81"/>
      <c r="BC158" s="64" t="s">
        <v>209</v>
      </c>
      <c r="BD158" s="66">
        <v>0.52500000000000002</v>
      </c>
      <c r="BE158" s="66">
        <v>0.47499999999999998</v>
      </c>
      <c r="BF158" s="2">
        <v>1</v>
      </c>
      <c r="BH158" s="81"/>
      <c r="BI158" s="64" t="s">
        <v>209</v>
      </c>
      <c r="BJ158" s="36"/>
      <c r="BK158" s="2">
        <v>1.4634146341463414E-2</v>
      </c>
      <c r="BL158" s="2">
        <v>0.13658536585365855</v>
      </c>
      <c r="BM158" s="2">
        <v>3.9024390243902439E-2</v>
      </c>
      <c r="BN158" s="2">
        <v>7.8048780487804878E-2</v>
      </c>
      <c r="BO158" s="2">
        <v>0.68780487804878054</v>
      </c>
      <c r="BP158" s="2">
        <v>4.3902439024390248E-2</v>
      </c>
      <c r="BQ158" s="74">
        <v>0</v>
      </c>
      <c r="BR158" s="2">
        <v>1</v>
      </c>
      <c r="BT158" s="81"/>
      <c r="BU158" s="64" t="s">
        <v>209</v>
      </c>
      <c r="BV158" s="2">
        <v>0.69268292682926824</v>
      </c>
      <c r="BW158" s="11">
        <v>9.7560975609756097E-3</v>
      </c>
      <c r="BX158" s="2">
        <v>7.3170731707317083E-2</v>
      </c>
      <c r="BY158" s="2">
        <v>9.2682926829268292E-2</v>
      </c>
      <c r="BZ158" s="2">
        <v>4.878048780487805E-2</v>
      </c>
      <c r="CA158" s="2">
        <v>1.4634146341463414E-2</v>
      </c>
      <c r="CB158" s="36"/>
      <c r="CC158" s="11">
        <v>9.7560975609756097E-3</v>
      </c>
      <c r="CD158" s="57"/>
      <c r="CE158" s="2">
        <v>3.9024390243902439E-2</v>
      </c>
      <c r="CF158" s="36"/>
      <c r="CG158" s="36"/>
      <c r="CH158" s="11">
        <v>9.7560975609756097E-3</v>
      </c>
      <c r="CI158" s="11">
        <v>9.7560975609756097E-3</v>
      </c>
      <c r="CJ158" s="57"/>
      <c r="CK158" s="36"/>
      <c r="CL158" s="2">
        <v>1</v>
      </c>
    </row>
    <row r="159" spans="1:90">
      <c r="A159" s="77"/>
      <c r="B159" s="76"/>
      <c r="C159" s="53" t="s">
        <v>208</v>
      </c>
      <c r="D159" s="23">
        <v>0.29694323144104806</v>
      </c>
      <c r="E159" s="23">
        <v>0.43231441048034935</v>
      </c>
      <c r="F159" s="23">
        <v>0.27074235807860264</v>
      </c>
      <c r="G159" s="23">
        <f t="shared" si="14"/>
        <v>1</v>
      </c>
      <c r="I159" s="76"/>
      <c r="J159" s="53" t="s">
        <v>208</v>
      </c>
      <c r="K159" s="23">
        <v>0.12227074235807861</v>
      </c>
      <c r="L159" s="23">
        <v>0.5240174672489083</v>
      </c>
      <c r="M159" s="23">
        <v>0.35371179039301309</v>
      </c>
      <c r="N159" s="15">
        <f t="shared" si="10"/>
        <v>1</v>
      </c>
      <c r="P159" s="76"/>
      <c r="Q159" s="53" t="s">
        <v>208</v>
      </c>
      <c r="R159" s="23">
        <v>0.32314410480349343</v>
      </c>
      <c r="S159" s="23">
        <v>0.62008733624454149</v>
      </c>
      <c r="T159" s="23">
        <v>5.6768558951965066E-2</v>
      </c>
      <c r="U159" s="23">
        <v>1</v>
      </c>
      <c r="W159" s="76"/>
      <c r="X159" s="53" t="s">
        <v>208</v>
      </c>
      <c r="Y159" s="23">
        <v>0.20960698689956331</v>
      </c>
      <c r="Z159" s="23">
        <v>0.2183406113537118</v>
      </c>
      <c r="AA159" s="23">
        <v>0.43231441048034935</v>
      </c>
      <c r="AB159" s="23">
        <v>0.13973799126637554</v>
      </c>
      <c r="AC159" s="23">
        <v>1</v>
      </c>
      <c r="AE159" s="81"/>
      <c r="AF159" s="64" t="s">
        <v>208</v>
      </c>
      <c r="AG159" s="2">
        <v>0.23423423423423423</v>
      </c>
      <c r="AH159" s="2">
        <v>0.34234234234234234</v>
      </c>
      <c r="AI159" s="2">
        <v>0.2747747747747748</v>
      </c>
      <c r="AJ159" s="2">
        <v>0.14864864864864866</v>
      </c>
      <c r="AK159" s="23">
        <f t="shared" si="11"/>
        <v>1</v>
      </c>
      <c r="AM159" s="81"/>
      <c r="AN159" s="64" t="s">
        <v>208</v>
      </c>
      <c r="AO159" s="2">
        <v>0.54148471615720528</v>
      </c>
      <c r="AP159" s="2">
        <v>0.40174672489082974</v>
      </c>
      <c r="AQ159" s="2">
        <v>5.6768558951965066E-2</v>
      </c>
      <c r="AR159" s="15">
        <f t="shared" si="12"/>
        <v>1</v>
      </c>
      <c r="AT159" s="81"/>
      <c r="AU159" s="64" t="s">
        <v>208</v>
      </c>
      <c r="AV159" s="2">
        <v>0.23423423423423423</v>
      </c>
      <c r="AW159" s="2">
        <v>0.34234234234234234</v>
      </c>
      <c r="AX159" s="2">
        <v>0.2747747747747748</v>
      </c>
      <c r="AY159" s="2">
        <v>0.14864864864864866</v>
      </c>
      <c r="AZ159" s="2">
        <f t="shared" si="13"/>
        <v>1</v>
      </c>
      <c r="BB159" s="81"/>
      <c r="BC159" s="64" t="s">
        <v>208</v>
      </c>
      <c r="BD159" s="66">
        <v>0.57699999999999996</v>
      </c>
      <c r="BE159" s="66">
        <v>0.42299999999999999</v>
      </c>
      <c r="BF159" s="2">
        <v>1</v>
      </c>
      <c r="BH159" s="81"/>
      <c r="BI159" s="64" t="s">
        <v>208</v>
      </c>
      <c r="BJ159" s="11">
        <v>8.7336244541484712E-3</v>
      </c>
      <c r="BK159" s="11">
        <v>8.7336244541484712E-3</v>
      </c>
      <c r="BL159" s="2">
        <v>9.1703056768558944E-2</v>
      </c>
      <c r="BM159" s="2">
        <v>7.4235807860262015E-2</v>
      </c>
      <c r="BN159" s="2">
        <v>3.4934497816593885E-2</v>
      </c>
      <c r="BO159" s="2">
        <v>0.60698689956331875</v>
      </c>
      <c r="BP159" s="2">
        <v>0.17467248908296945</v>
      </c>
      <c r="BQ159" s="74">
        <v>0</v>
      </c>
      <c r="BR159" s="2">
        <v>1</v>
      </c>
      <c r="BT159" s="81"/>
      <c r="BU159" s="64" t="s">
        <v>208</v>
      </c>
      <c r="BV159" s="2">
        <v>0.84279475982532748</v>
      </c>
      <c r="BW159" s="11">
        <v>4.3668122270742356E-3</v>
      </c>
      <c r="BX159" s="2">
        <v>2.6200873362445413E-2</v>
      </c>
      <c r="BY159" s="2">
        <v>9.1703056768558944E-2</v>
      </c>
      <c r="BZ159" s="2">
        <v>1.3100436681222707E-2</v>
      </c>
      <c r="CA159" s="11">
        <v>8.7336244541484712E-3</v>
      </c>
      <c r="CB159" s="36"/>
      <c r="CC159" s="11">
        <v>4.3668122270742356E-3</v>
      </c>
      <c r="CD159" s="57"/>
      <c r="CE159" s="36"/>
      <c r="CF159" s="36"/>
      <c r="CG159" s="36"/>
      <c r="CH159" s="36"/>
      <c r="CI159" s="36"/>
      <c r="CJ159" s="57"/>
      <c r="CK159" s="11">
        <v>8.7336244541484712E-3</v>
      </c>
      <c r="CL159" s="2">
        <v>1</v>
      </c>
    </row>
    <row r="160" spans="1:90">
      <c r="A160" s="77"/>
      <c r="B160" s="76"/>
      <c r="C160" s="53" t="s">
        <v>180</v>
      </c>
      <c r="D160" s="23">
        <v>0.3256880733944954</v>
      </c>
      <c r="E160" s="23">
        <v>0.43577981651376146</v>
      </c>
      <c r="F160" s="23">
        <v>0.23853211009174313</v>
      </c>
      <c r="G160" s="23">
        <f t="shared" si="14"/>
        <v>1</v>
      </c>
      <c r="I160" s="76"/>
      <c r="J160" s="53" t="s">
        <v>180</v>
      </c>
      <c r="K160" s="23">
        <v>0.16513761467889906</v>
      </c>
      <c r="L160" s="23">
        <v>0.60550458715596323</v>
      </c>
      <c r="M160" s="23">
        <v>0.22935779816513763</v>
      </c>
      <c r="N160" s="15">
        <f t="shared" si="10"/>
        <v>1</v>
      </c>
      <c r="P160" s="76"/>
      <c r="Q160" s="53" t="s">
        <v>180</v>
      </c>
      <c r="R160" s="23">
        <v>0.14678899082568808</v>
      </c>
      <c r="S160" s="23">
        <v>0.67431192660550465</v>
      </c>
      <c r="T160" s="23">
        <v>0.17889908256880735</v>
      </c>
      <c r="U160" s="23">
        <v>1</v>
      </c>
      <c r="W160" s="76"/>
      <c r="X160" s="53" t="s">
        <v>180</v>
      </c>
      <c r="Y160" s="23">
        <v>0.14678899082568808</v>
      </c>
      <c r="Z160" s="23">
        <v>0.19724770642201836</v>
      </c>
      <c r="AA160" s="23">
        <v>0.44495412844036702</v>
      </c>
      <c r="AB160" s="23">
        <v>0.21100917431192659</v>
      </c>
      <c r="AC160" s="23">
        <v>1</v>
      </c>
      <c r="AE160" s="81"/>
      <c r="AF160" s="64" t="s">
        <v>180</v>
      </c>
      <c r="AG160" s="2">
        <v>0.13023255813953488</v>
      </c>
      <c r="AH160" s="2">
        <v>0.2558139534883721</v>
      </c>
      <c r="AI160" s="2">
        <v>0.19534883720930232</v>
      </c>
      <c r="AJ160" s="2">
        <v>0.41860465116279072</v>
      </c>
      <c r="AK160" s="23">
        <f t="shared" si="11"/>
        <v>1</v>
      </c>
      <c r="AM160" s="81"/>
      <c r="AN160" s="64" t="s">
        <v>180</v>
      </c>
      <c r="AO160" s="2">
        <v>0.52752293577981657</v>
      </c>
      <c r="AP160" s="2">
        <v>0.46330275229357798</v>
      </c>
      <c r="AQ160" s="11">
        <v>9.1743119266055051E-3</v>
      </c>
      <c r="AR160" s="15">
        <f t="shared" si="12"/>
        <v>1</v>
      </c>
      <c r="AT160" s="81"/>
      <c r="AU160" s="64" t="s">
        <v>180</v>
      </c>
      <c r="AV160" s="2">
        <v>0.13023255813953488</v>
      </c>
      <c r="AW160" s="2">
        <v>0.2558139534883721</v>
      </c>
      <c r="AX160" s="2">
        <v>0.19534883720930232</v>
      </c>
      <c r="AY160" s="2">
        <v>0.41860465116279072</v>
      </c>
      <c r="AZ160" s="2">
        <f t="shared" si="13"/>
        <v>1</v>
      </c>
      <c r="BB160" s="81"/>
      <c r="BC160" s="64" t="s">
        <v>180</v>
      </c>
      <c r="BD160" s="66">
        <v>0.38600000000000001</v>
      </c>
      <c r="BE160" s="66">
        <v>0.61399999999999999</v>
      </c>
      <c r="BF160" s="2">
        <v>1</v>
      </c>
      <c r="BH160" s="81"/>
      <c r="BI160" s="64" t="s">
        <v>180</v>
      </c>
      <c r="BJ160" s="36"/>
      <c r="BK160" s="2">
        <v>2.2935779816513763E-2</v>
      </c>
      <c r="BL160" s="2">
        <v>0.11926605504587157</v>
      </c>
      <c r="BM160" s="2">
        <v>3.2110091743119268E-2</v>
      </c>
      <c r="BN160" s="2">
        <v>0.11467889908256881</v>
      </c>
      <c r="BO160" s="2">
        <v>0.65137614678899081</v>
      </c>
      <c r="BP160" s="2">
        <v>5.9633027522935783E-2</v>
      </c>
      <c r="BQ160" s="74">
        <v>0</v>
      </c>
      <c r="BR160" s="2">
        <v>1</v>
      </c>
      <c r="BT160" s="81"/>
      <c r="BU160" s="64" t="s">
        <v>180</v>
      </c>
      <c r="BV160" s="2">
        <v>0.91743119266055051</v>
      </c>
      <c r="BW160" s="11">
        <v>4.5871559633027525E-3</v>
      </c>
      <c r="BX160" s="2">
        <v>1.834862385321101E-2</v>
      </c>
      <c r="BY160" s="2">
        <v>2.2935779816513763E-2</v>
      </c>
      <c r="BZ160" s="2">
        <v>1.3761467889908256E-2</v>
      </c>
      <c r="CA160" s="2">
        <v>1.834862385321101E-2</v>
      </c>
      <c r="CB160" s="36"/>
      <c r="CC160" s="11">
        <v>4.5871559633027525E-3</v>
      </c>
      <c r="CD160" s="57"/>
      <c r="CE160" s="36"/>
      <c r="CF160" s="36"/>
      <c r="CG160" s="36"/>
      <c r="CH160" s="36"/>
      <c r="CI160" s="36"/>
      <c r="CJ160" s="57"/>
      <c r="CK160" s="36"/>
      <c r="CL160" s="2">
        <v>1</v>
      </c>
    </row>
    <row r="161" spans="1:90">
      <c r="A161" s="77"/>
      <c r="B161" s="76"/>
      <c r="C161" s="26" t="s">
        <v>0</v>
      </c>
      <c r="D161" s="27">
        <v>0.38205365402405178</v>
      </c>
      <c r="E161" s="27">
        <v>0.39870490286771504</v>
      </c>
      <c r="F161" s="27">
        <v>0.21924144310823312</v>
      </c>
      <c r="G161" s="27">
        <f t="shared" si="14"/>
        <v>0.99999999999999989</v>
      </c>
      <c r="I161" s="76"/>
      <c r="J161" s="26" t="s">
        <v>0</v>
      </c>
      <c r="K161" s="27">
        <v>0.10730804810360776</v>
      </c>
      <c r="L161" s="27">
        <v>0.53931544865864944</v>
      </c>
      <c r="M161" s="27">
        <v>0.35337650323774283</v>
      </c>
      <c r="N161" s="18">
        <f t="shared" si="10"/>
        <v>1</v>
      </c>
      <c r="P161" s="76"/>
      <c r="Q161" s="26" t="s">
        <v>0</v>
      </c>
      <c r="R161" s="27">
        <v>0.27197039777983351</v>
      </c>
      <c r="S161" s="27">
        <v>0.56521739130434778</v>
      </c>
      <c r="T161" s="27">
        <v>0.16281221091581868</v>
      </c>
      <c r="U161" s="27">
        <v>1</v>
      </c>
      <c r="W161" s="76"/>
      <c r="X161" s="26" t="s">
        <v>0</v>
      </c>
      <c r="Y161" s="27">
        <v>0.24421831637372804</v>
      </c>
      <c r="Z161" s="27">
        <v>0.23496762257169287</v>
      </c>
      <c r="AA161" s="27">
        <v>0.34690101757631825</v>
      </c>
      <c r="AB161" s="27">
        <v>0.17391304347826086</v>
      </c>
      <c r="AC161" s="27">
        <v>1</v>
      </c>
      <c r="AE161" s="81"/>
      <c r="AF161" s="4" t="s">
        <v>0</v>
      </c>
      <c r="AG161" s="3">
        <v>0.21726755218216318</v>
      </c>
      <c r="AH161" s="3">
        <v>0.33870967741935482</v>
      </c>
      <c r="AI161" s="3">
        <v>0.23149905123339656</v>
      </c>
      <c r="AJ161" s="3">
        <v>0.21252371916508539</v>
      </c>
      <c r="AK161" s="27">
        <f t="shared" si="11"/>
        <v>0.99999999999999989</v>
      </c>
      <c r="AM161" s="81"/>
      <c r="AN161" s="4" t="s">
        <v>0</v>
      </c>
      <c r="AO161" s="3">
        <v>0.53974121996303137</v>
      </c>
      <c r="AP161" s="3">
        <v>0.43345656192236598</v>
      </c>
      <c r="AQ161" s="3">
        <v>2.680221811460259E-2</v>
      </c>
      <c r="AR161" s="18">
        <f t="shared" si="12"/>
        <v>1</v>
      </c>
      <c r="AT161" s="81"/>
      <c r="AU161" s="4" t="s">
        <v>0</v>
      </c>
      <c r="AV161" s="3">
        <v>0.21726755218216318</v>
      </c>
      <c r="AW161" s="3">
        <v>0.33870967741935482</v>
      </c>
      <c r="AX161" s="3">
        <v>0.23149905123339656</v>
      </c>
      <c r="AY161" s="3">
        <v>0.21252371916508539</v>
      </c>
      <c r="AZ161" s="3">
        <f t="shared" si="13"/>
        <v>0.99999999999999989</v>
      </c>
      <c r="BB161" s="81"/>
      <c r="BC161" s="4" t="s">
        <v>0</v>
      </c>
      <c r="BD161" s="65">
        <v>0.55600000000000005</v>
      </c>
      <c r="BE161" s="65">
        <v>0.44400000000000001</v>
      </c>
      <c r="BF161" s="3">
        <v>1</v>
      </c>
      <c r="BH161" s="81"/>
      <c r="BI161" s="4" t="s">
        <v>0</v>
      </c>
      <c r="BJ161" s="3">
        <v>1.757631822386679E-2</v>
      </c>
      <c r="BK161" s="3">
        <v>7.9555966697502312E-2</v>
      </c>
      <c r="BL161" s="3">
        <v>0.1285846438482886</v>
      </c>
      <c r="BM161" s="3">
        <v>8.603145235892691E-2</v>
      </c>
      <c r="BN161" s="3">
        <v>6.105457909343201E-2</v>
      </c>
      <c r="BO161" s="3">
        <v>0.5328399629972248</v>
      </c>
      <c r="BP161" s="3">
        <v>9.4357076780758553E-2</v>
      </c>
      <c r="BQ161" s="75">
        <v>0</v>
      </c>
      <c r="BR161" s="3">
        <v>1</v>
      </c>
      <c r="BT161" s="82"/>
      <c r="BU161" s="51" t="s">
        <v>0</v>
      </c>
      <c r="BV161" s="42">
        <v>0.74468085106382975</v>
      </c>
      <c r="BW161" s="67">
        <v>6.4754856614246074E-3</v>
      </c>
      <c r="BX161" s="42">
        <v>5.3654024051803882E-2</v>
      </c>
      <c r="BY161" s="42">
        <v>8.3256244218316372E-2</v>
      </c>
      <c r="BZ161" s="42">
        <v>4.1628122109158186E-2</v>
      </c>
      <c r="CA161" s="42">
        <v>2.5901942645698429E-2</v>
      </c>
      <c r="CB161" s="67">
        <v>4.6253469010175763E-3</v>
      </c>
      <c r="CC161" s="42">
        <v>1.0175763182238668E-2</v>
      </c>
      <c r="CD161" s="68"/>
      <c r="CE161" s="42">
        <v>1.1100832562442183E-2</v>
      </c>
      <c r="CF161" s="67">
        <v>2.7752081406105457E-3</v>
      </c>
      <c r="CG161" s="67">
        <v>9.250693802035152E-4</v>
      </c>
      <c r="CH161" s="67">
        <v>1.8501387604070304E-3</v>
      </c>
      <c r="CI161" s="67">
        <v>1.8501387604070304E-3</v>
      </c>
      <c r="CJ161" s="68"/>
      <c r="CK161" s="42">
        <v>1.1100832562442183E-2</v>
      </c>
      <c r="CL161" s="42">
        <v>1</v>
      </c>
    </row>
    <row r="162" spans="1:90">
      <c r="A162" s="78">
        <v>23</v>
      </c>
      <c r="B162" s="81" t="s">
        <v>221</v>
      </c>
      <c r="C162" s="64" t="s">
        <v>220</v>
      </c>
      <c r="D162" s="2">
        <v>0.60833333333333339</v>
      </c>
      <c r="E162" s="2">
        <v>0.19583333333333333</v>
      </c>
      <c r="F162" s="2">
        <v>0.19583333333333333</v>
      </c>
      <c r="G162" s="2">
        <f t="shared" si="14"/>
        <v>1</v>
      </c>
      <c r="I162" s="81" t="s">
        <v>221</v>
      </c>
      <c r="J162" s="64" t="s">
        <v>220</v>
      </c>
      <c r="K162" s="2">
        <v>0.13750000000000001</v>
      </c>
      <c r="L162" s="2">
        <v>0.45416666666666666</v>
      </c>
      <c r="M162" s="2">
        <v>0.40833333333333338</v>
      </c>
      <c r="N162" s="15">
        <f t="shared" si="10"/>
        <v>1</v>
      </c>
      <c r="P162" s="81" t="s">
        <v>221</v>
      </c>
      <c r="Q162" s="64" t="s">
        <v>220</v>
      </c>
      <c r="R162" s="2">
        <v>0.36666666666666664</v>
      </c>
      <c r="S162" s="2">
        <v>0.54166666666666663</v>
      </c>
      <c r="T162" s="2">
        <v>9.166666666666666E-2</v>
      </c>
      <c r="U162" s="2">
        <v>1</v>
      </c>
      <c r="W162" s="81" t="s">
        <v>221</v>
      </c>
      <c r="X162" s="64" t="s">
        <v>220</v>
      </c>
      <c r="Y162" s="2">
        <v>0.48535564853556484</v>
      </c>
      <c r="Z162" s="2">
        <v>0.26778242677824265</v>
      </c>
      <c r="AA162" s="2">
        <v>0.20502092050209206</v>
      </c>
      <c r="AB162" s="2">
        <v>4.1841004184100417E-2</v>
      </c>
      <c r="AC162" s="2">
        <v>1</v>
      </c>
      <c r="AE162" s="81" t="s">
        <v>221</v>
      </c>
      <c r="AF162" s="64" t="s">
        <v>220</v>
      </c>
      <c r="AG162" s="2">
        <v>0.28138528138528135</v>
      </c>
      <c r="AH162" s="2">
        <v>0.45454545454545453</v>
      </c>
      <c r="AI162" s="2">
        <v>0.16450216450216451</v>
      </c>
      <c r="AJ162" s="2">
        <v>9.9567099567099582E-2</v>
      </c>
      <c r="AK162" s="23">
        <f t="shared" si="11"/>
        <v>1</v>
      </c>
      <c r="AM162" s="81" t="s">
        <v>221</v>
      </c>
      <c r="AN162" s="64" t="s">
        <v>220</v>
      </c>
      <c r="AO162" s="2">
        <v>0.76249999999999996</v>
      </c>
      <c r="AP162" s="2">
        <v>0.22916666666666669</v>
      </c>
      <c r="AQ162" s="11">
        <v>8.3333333333333332E-3</v>
      </c>
      <c r="AR162" s="15">
        <f t="shared" si="12"/>
        <v>1</v>
      </c>
      <c r="AT162" s="81" t="s">
        <v>221</v>
      </c>
      <c r="AU162" s="64" t="s">
        <v>220</v>
      </c>
      <c r="AV162" s="2">
        <v>0.21666666666666667</v>
      </c>
      <c r="AW162" s="2">
        <v>0.43333333333333335</v>
      </c>
      <c r="AX162" s="2">
        <v>0.3</v>
      </c>
      <c r="AY162" s="2">
        <v>0.05</v>
      </c>
      <c r="AZ162" s="2">
        <f t="shared" si="13"/>
        <v>1</v>
      </c>
      <c r="BB162" s="81" t="s">
        <v>221</v>
      </c>
      <c r="BC162" s="64" t="s">
        <v>220</v>
      </c>
      <c r="BD162" s="2">
        <v>0.65</v>
      </c>
      <c r="BE162" s="2">
        <v>0.35</v>
      </c>
      <c r="BF162" s="2">
        <v>1</v>
      </c>
      <c r="BH162" s="81" t="s">
        <v>221</v>
      </c>
      <c r="BI162" s="64" t="s">
        <v>220</v>
      </c>
      <c r="BJ162" s="2">
        <v>7.4999999999999997E-2</v>
      </c>
      <c r="BK162" s="2">
        <v>8.7499999999999994E-2</v>
      </c>
      <c r="BL162" s="2">
        <v>0.12916666666666665</v>
      </c>
      <c r="BM162" s="2">
        <v>0.16666666666666669</v>
      </c>
      <c r="BN162" s="2">
        <v>0.24583333333333332</v>
      </c>
      <c r="BO162" s="2">
        <v>0.23749999999999999</v>
      </c>
      <c r="BP162" s="2">
        <v>5.8333333333333327E-2</v>
      </c>
      <c r="BQ162" s="74">
        <v>0</v>
      </c>
      <c r="BR162" s="2">
        <v>1</v>
      </c>
      <c r="BT162" s="81" t="s">
        <v>221</v>
      </c>
      <c r="BU162" s="64" t="s">
        <v>220</v>
      </c>
      <c r="BV162" s="2">
        <v>0.29583333333333334</v>
      </c>
      <c r="BW162" s="2">
        <v>1.2500000000000001E-2</v>
      </c>
      <c r="BX162" s="2">
        <v>0.125</v>
      </c>
      <c r="BY162" s="2">
        <v>0.28333333333333333</v>
      </c>
      <c r="BZ162" s="2">
        <v>0.11666666666666665</v>
      </c>
      <c r="CA162" s="2">
        <v>4.1666666666666671E-2</v>
      </c>
      <c r="CB162" s="2">
        <v>2.5000000000000001E-2</v>
      </c>
      <c r="CC162" s="2">
        <v>3.3333333333333333E-2</v>
      </c>
      <c r="CD162" s="57"/>
      <c r="CE162" s="2">
        <v>2.9166666666666664E-2</v>
      </c>
      <c r="CF162" s="57"/>
      <c r="CG162" s="36"/>
      <c r="CH162" s="36"/>
      <c r="CI162" s="11">
        <v>8.3333333333333332E-3</v>
      </c>
      <c r="CJ162" s="57"/>
      <c r="CK162" s="2">
        <v>2.9166666666666664E-2</v>
      </c>
      <c r="CL162" s="2">
        <v>1</v>
      </c>
    </row>
    <row r="163" spans="1:90">
      <c r="A163" s="79"/>
      <c r="B163" s="81"/>
      <c r="C163" s="64" t="s">
        <v>219</v>
      </c>
      <c r="D163" s="2">
        <v>0.27898550724637677</v>
      </c>
      <c r="E163" s="2">
        <v>0.32971014492753625</v>
      </c>
      <c r="F163" s="2">
        <v>0.39130434782608697</v>
      </c>
      <c r="G163" s="2">
        <f t="shared" si="14"/>
        <v>1</v>
      </c>
      <c r="I163" s="81"/>
      <c r="J163" s="64" t="s">
        <v>219</v>
      </c>
      <c r="K163" s="2">
        <v>0.24275362318840579</v>
      </c>
      <c r="L163" s="2">
        <v>0.50724637681159424</v>
      </c>
      <c r="M163" s="2">
        <v>0.25</v>
      </c>
      <c r="N163" s="15">
        <f t="shared" si="10"/>
        <v>1</v>
      </c>
      <c r="P163" s="81"/>
      <c r="Q163" s="64" t="s">
        <v>219</v>
      </c>
      <c r="R163" s="2">
        <v>0.23550724637681161</v>
      </c>
      <c r="S163" s="2">
        <v>0.50362318840579712</v>
      </c>
      <c r="T163" s="2">
        <v>0.2608695652173913</v>
      </c>
      <c r="U163" s="2">
        <v>1</v>
      </c>
      <c r="W163" s="81"/>
      <c r="X163" s="64" t="s">
        <v>219</v>
      </c>
      <c r="Y163" s="2">
        <v>0.48188405797101452</v>
      </c>
      <c r="Z163" s="2">
        <v>0.30072463768115942</v>
      </c>
      <c r="AA163" s="2">
        <v>0.17391304347826086</v>
      </c>
      <c r="AB163" s="2">
        <v>4.3478260869565216E-2</v>
      </c>
      <c r="AC163" s="2">
        <v>1</v>
      </c>
      <c r="AE163" s="81"/>
      <c r="AF163" s="64" t="s">
        <v>219</v>
      </c>
      <c r="AG163" s="2">
        <v>0.43560606060606061</v>
      </c>
      <c r="AH163" s="2">
        <v>0.4128787878787879</v>
      </c>
      <c r="AI163" s="2">
        <v>8.7121212121212127E-2</v>
      </c>
      <c r="AJ163" s="2">
        <v>6.4393939393939392E-2</v>
      </c>
      <c r="AK163" s="23">
        <f t="shared" si="11"/>
        <v>1</v>
      </c>
      <c r="AM163" s="81"/>
      <c r="AN163" s="64" t="s">
        <v>219</v>
      </c>
      <c r="AO163" s="2">
        <v>0.68115942028985499</v>
      </c>
      <c r="AP163" s="2">
        <v>0.28623188405797101</v>
      </c>
      <c r="AQ163" s="2">
        <v>3.2608695652173912E-2</v>
      </c>
      <c r="AR163" s="15">
        <f t="shared" si="12"/>
        <v>0.99999999999999989</v>
      </c>
      <c r="AT163" s="81"/>
      <c r="AU163" s="64" t="s">
        <v>219</v>
      </c>
      <c r="AV163" s="2">
        <v>0.14855072463768115</v>
      </c>
      <c r="AW163" s="2">
        <v>0.25724637681159424</v>
      </c>
      <c r="AX163" s="2">
        <v>0.55797101449275355</v>
      </c>
      <c r="AY163" s="2">
        <v>3.6231884057971016E-2</v>
      </c>
      <c r="AZ163" s="2">
        <f t="shared" si="13"/>
        <v>1</v>
      </c>
      <c r="BB163" s="81"/>
      <c r="BC163" s="64" t="s">
        <v>219</v>
      </c>
      <c r="BD163" s="2">
        <v>0.40579710144927539</v>
      </c>
      <c r="BE163" s="2">
        <v>0.59420289855072461</v>
      </c>
      <c r="BF163" s="2">
        <v>1</v>
      </c>
      <c r="BH163" s="81"/>
      <c r="BI163" s="64" t="s">
        <v>219</v>
      </c>
      <c r="BJ163" s="11">
        <v>7.246376811594203E-3</v>
      </c>
      <c r="BK163" s="2">
        <v>1.0869565217391304E-2</v>
      </c>
      <c r="BL163" s="2">
        <v>6.1594202898550721E-2</v>
      </c>
      <c r="BM163" s="2">
        <v>2.5362318840579712E-2</v>
      </c>
      <c r="BN163" s="2">
        <v>0.11594202898550725</v>
      </c>
      <c r="BO163" s="2">
        <v>0.77898550724637683</v>
      </c>
      <c r="BP163" s="36"/>
      <c r="BQ163" s="74">
        <v>0</v>
      </c>
      <c r="BR163" s="2">
        <v>1</v>
      </c>
      <c r="BT163" s="81"/>
      <c r="BU163" s="64" t="s">
        <v>219</v>
      </c>
      <c r="BV163" s="2">
        <v>0.77173913043478271</v>
      </c>
      <c r="BW163" s="36"/>
      <c r="BX163" s="2">
        <v>2.5362318840579712E-2</v>
      </c>
      <c r="BY163" s="2">
        <v>0.12681159420289856</v>
      </c>
      <c r="BZ163" s="2">
        <v>1.8115942028985508E-2</v>
      </c>
      <c r="CA163" s="2">
        <v>3.2608695652173912E-2</v>
      </c>
      <c r="CB163" s="2">
        <v>1.8115942028985508E-2</v>
      </c>
      <c r="CC163" s="11">
        <v>3.6231884057971015E-3</v>
      </c>
      <c r="CD163" s="57"/>
      <c r="CE163" s="36"/>
      <c r="CF163" s="57"/>
      <c r="CG163" s="36"/>
      <c r="CH163" s="36"/>
      <c r="CI163" s="36"/>
      <c r="CJ163" s="57"/>
      <c r="CK163" s="11">
        <v>3.6231884057971015E-3</v>
      </c>
      <c r="CL163" s="2">
        <v>1</v>
      </c>
    </row>
    <row r="164" spans="1:90">
      <c r="A164" s="79"/>
      <c r="B164" s="81"/>
      <c r="C164" s="64" t="s">
        <v>218</v>
      </c>
      <c r="D164" s="2">
        <v>0.56666666666666665</v>
      </c>
      <c r="E164" s="2">
        <v>0.33333333333333337</v>
      </c>
      <c r="F164" s="2">
        <v>0.1</v>
      </c>
      <c r="G164" s="2">
        <f t="shared" si="14"/>
        <v>1</v>
      </c>
      <c r="I164" s="81"/>
      <c r="J164" s="64" t="s">
        <v>218</v>
      </c>
      <c r="K164" s="2">
        <v>7.0833333333333331E-2</v>
      </c>
      <c r="L164" s="2">
        <v>0.82499999999999996</v>
      </c>
      <c r="M164" s="2">
        <v>0.10416666666666666</v>
      </c>
      <c r="N164" s="15">
        <f t="shared" si="10"/>
        <v>0.99999999999999989</v>
      </c>
      <c r="P164" s="81"/>
      <c r="Q164" s="64" t="s">
        <v>218</v>
      </c>
      <c r="R164" s="2">
        <v>0.05</v>
      </c>
      <c r="S164" s="2">
        <v>0.60833333333333339</v>
      </c>
      <c r="T164" s="2">
        <v>0.34166666666666662</v>
      </c>
      <c r="U164" s="2">
        <v>1</v>
      </c>
      <c r="W164" s="81"/>
      <c r="X164" s="64" t="s">
        <v>218</v>
      </c>
      <c r="Y164" s="2">
        <v>9.583333333333334E-2</v>
      </c>
      <c r="Z164" s="2">
        <v>0.15</v>
      </c>
      <c r="AA164" s="2">
        <v>0.24166666666666667</v>
      </c>
      <c r="AB164" s="2">
        <v>0.51249999999999996</v>
      </c>
      <c r="AC164" s="2">
        <v>1</v>
      </c>
      <c r="AE164" s="81"/>
      <c r="AF164" s="64" t="s">
        <v>218</v>
      </c>
      <c r="AG164" s="2">
        <v>0.2264957264957265</v>
      </c>
      <c r="AH164" s="2">
        <v>0.40170940170940173</v>
      </c>
      <c r="AI164" s="2">
        <v>0.23504273504273507</v>
      </c>
      <c r="AJ164" s="2">
        <v>0.13675213675213674</v>
      </c>
      <c r="AK164" s="23">
        <f t="shared" si="11"/>
        <v>1</v>
      </c>
      <c r="AM164" s="81"/>
      <c r="AN164" s="64" t="s">
        <v>218</v>
      </c>
      <c r="AO164" s="2">
        <v>0.49583333333333335</v>
      </c>
      <c r="AP164" s="2">
        <v>0.45833333333333337</v>
      </c>
      <c r="AQ164" s="2">
        <v>4.583333333333333E-2</v>
      </c>
      <c r="AR164" s="15">
        <f t="shared" si="12"/>
        <v>1</v>
      </c>
      <c r="AT164" s="81"/>
      <c r="AU164" s="64" t="s">
        <v>218</v>
      </c>
      <c r="AV164" s="2">
        <v>2.5000000000000001E-2</v>
      </c>
      <c r="AW164" s="2">
        <v>0.43333333333333335</v>
      </c>
      <c r="AX164" s="2">
        <v>0.47499999999999998</v>
      </c>
      <c r="AY164" s="2">
        <v>6.6666666666666666E-2</v>
      </c>
      <c r="AZ164" s="2">
        <f t="shared" si="13"/>
        <v>1</v>
      </c>
      <c r="BB164" s="81"/>
      <c r="BC164" s="64" t="s">
        <v>218</v>
      </c>
      <c r="BD164" s="2">
        <v>0.45833333333333337</v>
      </c>
      <c r="BE164" s="2">
        <v>0.54166666666666663</v>
      </c>
      <c r="BF164" s="2">
        <v>1</v>
      </c>
      <c r="BH164" s="81"/>
      <c r="BI164" s="64" t="s">
        <v>218</v>
      </c>
      <c r="BJ164" s="36"/>
      <c r="BK164" s="2">
        <v>1.6666666666666666E-2</v>
      </c>
      <c r="BL164" s="36"/>
      <c r="BM164" s="2">
        <v>7.9166666666666663E-2</v>
      </c>
      <c r="BN164" s="11">
        <v>8.3333333333333332E-3</v>
      </c>
      <c r="BO164" s="2">
        <v>0.65</v>
      </c>
      <c r="BP164" s="2">
        <v>0.24583333333333332</v>
      </c>
      <c r="BQ164" s="74">
        <v>0</v>
      </c>
      <c r="BR164" s="2">
        <v>1</v>
      </c>
      <c r="BT164" s="81"/>
      <c r="BU164" s="64" t="s">
        <v>218</v>
      </c>
      <c r="BV164" s="2">
        <v>0.65833333333333333</v>
      </c>
      <c r="BW164" s="11">
        <v>4.1666666666666666E-3</v>
      </c>
      <c r="BX164" s="2">
        <v>0.20833333333333331</v>
      </c>
      <c r="BY164" s="2">
        <v>7.4999999999999997E-2</v>
      </c>
      <c r="BZ164" s="2">
        <v>1.6666666666666666E-2</v>
      </c>
      <c r="CA164" s="11">
        <v>8.3333333333333332E-3</v>
      </c>
      <c r="CB164" s="11">
        <v>4.1666666666666666E-3</v>
      </c>
      <c r="CC164" s="11">
        <v>8.3333333333333332E-3</v>
      </c>
      <c r="CD164" s="57"/>
      <c r="CE164" s="36"/>
      <c r="CF164" s="57"/>
      <c r="CG164" s="36"/>
      <c r="CH164" s="36"/>
      <c r="CI164" s="36"/>
      <c r="CJ164" s="57"/>
      <c r="CK164" s="2">
        <v>1.6666666666666666E-2</v>
      </c>
      <c r="CL164" s="2">
        <v>1</v>
      </c>
    </row>
    <row r="165" spans="1:90">
      <c r="A165" s="79"/>
      <c r="B165" s="81"/>
      <c r="C165" s="64" t="s">
        <v>217</v>
      </c>
      <c r="D165" s="2">
        <v>0.3707865168539326</v>
      </c>
      <c r="E165" s="2">
        <v>0.24344569288389514</v>
      </c>
      <c r="F165" s="2">
        <v>0.38576779026217234</v>
      </c>
      <c r="G165" s="2">
        <f t="shared" si="14"/>
        <v>1</v>
      </c>
      <c r="I165" s="81"/>
      <c r="J165" s="64" t="s">
        <v>217</v>
      </c>
      <c r="K165" s="2">
        <v>0.13857677902621723</v>
      </c>
      <c r="L165" s="2">
        <v>0.55430711610486894</v>
      </c>
      <c r="M165" s="2">
        <v>0.30711610486891383</v>
      </c>
      <c r="N165" s="15">
        <f t="shared" si="10"/>
        <v>1</v>
      </c>
      <c r="P165" s="81"/>
      <c r="Q165" s="64" t="s">
        <v>217</v>
      </c>
      <c r="R165" s="2">
        <v>0.2696629213483146</v>
      </c>
      <c r="S165" s="2">
        <v>0.62172284644194753</v>
      </c>
      <c r="T165" s="2">
        <v>0.10861423220973783</v>
      </c>
      <c r="U165" s="2">
        <v>1</v>
      </c>
      <c r="W165" s="81"/>
      <c r="X165" s="64" t="s">
        <v>217</v>
      </c>
      <c r="Y165" s="2">
        <v>0.37453183520599254</v>
      </c>
      <c r="Z165" s="2">
        <v>0.19850187265917604</v>
      </c>
      <c r="AA165" s="2">
        <v>0.36329588014981273</v>
      </c>
      <c r="AB165" s="2">
        <v>6.3670411985018716E-2</v>
      </c>
      <c r="AC165" s="2">
        <v>1</v>
      </c>
      <c r="AE165" s="81"/>
      <c r="AF165" s="64" t="s">
        <v>217</v>
      </c>
      <c r="AG165" s="2">
        <v>0.2196969696969697</v>
      </c>
      <c r="AH165" s="2">
        <v>0.32196969696969696</v>
      </c>
      <c r="AI165" s="2">
        <v>0.28030303030303033</v>
      </c>
      <c r="AJ165" s="2">
        <v>0.17803030303030304</v>
      </c>
      <c r="AK165" s="23">
        <f t="shared" si="11"/>
        <v>1</v>
      </c>
      <c r="AM165" s="81"/>
      <c r="AN165" s="64" t="s">
        <v>217</v>
      </c>
      <c r="AO165" s="2">
        <v>0.68265682656826565</v>
      </c>
      <c r="AP165" s="2">
        <v>0.27675276752767525</v>
      </c>
      <c r="AQ165" s="2">
        <v>4.0590405904059039E-2</v>
      </c>
      <c r="AR165" s="15">
        <f t="shared" si="12"/>
        <v>0.99999999999999989</v>
      </c>
      <c r="AT165" s="81"/>
      <c r="AU165" s="64" t="s">
        <v>217</v>
      </c>
      <c r="AV165" s="2">
        <v>2.2471910112359553E-2</v>
      </c>
      <c r="AW165" s="2">
        <v>0.3820224719101124</v>
      </c>
      <c r="AX165" s="2">
        <v>0.53183520599250933</v>
      </c>
      <c r="AY165" s="2">
        <v>6.3670411985018716E-2</v>
      </c>
      <c r="AZ165" s="2">
        <f t="shared" si="13"/>
        <v>1</v>
      </c>
      <c r="BB165" s="81"/>
      <c r="BC165" s="64" t="s">
        <v>217</v>
      </c>
      <c r="BD165" s="2">
        <v>0.40449438202247195</v>
      </c>
      <c r="BE165" s="2">
        <v>0.5955056179775281</v>
      </c>
      <c r="BF165" s="2">
        <v>1</v>
      </c>
      <c r="BH165" s="81"/>
      <c r="BI165" s="64" t="s">
        <v>217</v>
      </c>
      <c r="BJ165" s="36"/>
      <c r="BK165" s="2">
        <v>4.8689138576779027E-2</v>
      </c>
      <c r="BL165" s="2">
        <v>4.119850187265918E-2</v>
      </c>
      <c r="BM165" s="2">
        <v>0.27340823970037453</v>
      </c>
      <c r="BN165" s="36"/>
      <c r="BO165" s="2">
        <v>0.20599250936329588</v>
      </c>
      <c r="BP165" s="2">
        <v>0.43071161048689144</v>
      </c>
      <c r="BQ165" s="74">
        <v>0</v>
      </c>
      <c r="BR165" s="2">
        <v>1</v>
      </c>
      <c r="BT165" s="81"/>
      <c r="BU165" s="64" t="s">
        <v>217</v>
      </c>
      <c r="BV165" s="2">
        <v>0.60674157303370779</v>
      </c>
      <c r="BW165" s="2">
        <v>1.8726591760299626E-2</v>
      </c>
      <c r="BX165" s="2">
        <v>0.18726591760299627</v>
      </c>
      <c r="BY165" s="2">
        <v>0.12734082397003743</v>
      </c>
      <c r="BZ165" s="2">
        <v>2.2471910112359553E-2</v>
      </c>
      <c r="CA165" s="2">
        <v>1.8726591760299626E-2</v>
      </c>
      <c r="CB165" s="36"/>
      <c r="CC165" s="36"/>
      <c r="CD165" s="57"/>
      <c r="CE165" s="36"/>
      <c r="CF165" s="57"/>
      <c r="CG165" s="11">
        <v>3.7453183520599256E-3</v>
      </c>
      <c r="CH165" s="2">
        <v>1.1235955056179777E-2</v>
      </c>
      <c r="CI165" s="36"/>
      <c r="CJ165" s="57"/>
      <c r="CK165" s="11">
        <v>3.7453183520599256E-3</v>
      </c>
      <c r="CL165" s="2">
        <v>1</v>
      </c>
    </row>
    <row r="166" spans="1:90">
      <c r="A166" s="79"/>
      <c r="B166" s="81"/>
      <c r="C166" s="64" t="s">
        <v>216</v>
      </c>
      <c r="D166" s="2">
        <v>0.53036437246963564</v>
      </c>
      <c r="E166" s="2">
        <v>0.17408906882591094</v>
      </c>
      <c r="F166" s="2">
        <v>0.29554655870445345</v>
      </c>
      <c r="G166" s="2">
        <f t="shared" si="14"/>
        <v>1</v>
      </c>
      <c r="I166" s="81"/>
      <c r="J166" s="64" t="s">
        <v>216</v>
      </c>
      <c r="K166" s="2">
        <v>0.23076923076923075</v>
      </c>
      <c r="L166" s="2">
        <v>0.59919028340080971</v>
      </c>
      <c r="M166" s="2">
        <v>0.17004048582995954</v>
      </c>
      <c r="N166" s="15">
        <f t="shared" si="10"/>
        <v>1</v>
      </c>
      <c r="P166" s="81"/>
      <c r="Q166" s="64" t="s">
        <v>216</v>
      </c>
      <c r="R166" s="2">
        <v>0.1214574898785425</v>
      </c>
      <c r="S166" s="2">
        <v>0.74089068825910931</v>
      </c>
      <c r="T166" s="2">
        <v>0.13765182186234817</v>
      </c>
      <c r="U166" s="2">
        <v>1</v>
      </c>
      <c r="W166" s="81"/>
      <c r="X166" s="64" t="s">
        <v>216</v>
      </c>
      <c r="Y166" s="2">
        <v>6.9672131147540992E-2</v>
      </c>
      <c r="Z166" s="2">
        <v>0.11475409836065573</v>
      </c>
      <c r="AA166" s="2">
        <v>0.35245901639344263</v>
      </c>
      <c r="AB166" s="2">
        <v>0.46311475409836061</v>
      </c>
      <c r="AC166" s="2">
        <v>1</v>
      </c>
      <c r="AE166" s="81"/>
      <c r="AF166" s="64" t="s">
        <v>216</v>
      </c>
      <c r="AG166" s="2">
        <v>0.19421487603305784</v>
      </c>
      <c r="AH166" s="2">
        <v>0.33884297520661155</v>
      </c>
      <c r="AI166" s="2">
        <v>0.16528925619834708</v>
      </c>
      <c r="AJ166" s="2">
        <v>0.30165289256198347</v>
      </c>
      <c r="AK166" s="23">
        <f t="shared" si="11"/>
        <v>1</v>
      </c>
      <c r="AM166" s="81"/>
      <c r="AN166" s="64" t="s">
        <v>216</v>
      </c>
      <c r="AO166" s="2">
        <v>0.42965779467680604</v>
      </c>
      <c r="AP166" s="2">
        <v>0.56653992395437269</v>
      </c>
      <c r="AQ166" s="11">
        <v>3.8022813688212923E-3</v>
      </c>
      <c r="AR166" s="15">
        <f t="shared" si="12"/>
        <v>1</v>
      </c>
      <c r="AT166" s="81"/>
      <c r="AU166" s="64" t="s">
        <v>216</v>
      </c>
      <c r="AV166" s="2">
        <v>1.6194331983805668E-2</v>
      </c>
      <c r="AW166" s="2">
        <v>0.37246963562753038</v>
      </c>
      <c r="AX166" s="2">
        <v>0.40080971659919029</v>
      </c>
      <c r="AY166" s="2">
        <v>0.2105263157894737</v>
      </c>
      <c r="AZ166" s="2">
        <f t="shared" si="13"/>
        <v>1</v>
      </c>
      <c r="BB166" s="81"/>
      <c r="BC166" s="64" t="s">
        <v>216</v>
      </c>
      <c r="BD166" s="2">
        <v>0.38866396761133598</v>
      </c>
      <c r="BE166" s="2">
        <v>0.61133603238866396</v>
      </c>
      <c r="BF166" s="2">
        <v>1</v>
      </c>
      <c r="BH166" s="81"/>
      <c r="BI166" s="64" t="s">
        <v>216</v>
      </c>
      <c r="BJ166" s="2">
        <v>2.8340080971659919E-2</v>
      </c>
      <c r="BK166" s="2">
        <v>3.2388663967611336E-2</v>
      </c>
      <c r="BL166" s="11">
        <v>8.0971659919028341E-3</v>
      </c>
      <c r="BM166" s="2">
        <v>1.2145748987854249E-2</v>
      </c>
      <c r="BN166" s="11">
        <v>4.048582995951417E-3</v>
      </c>
      <c r="BO166" s="2">
        <v>4.4534412955465584E-2</v>
      </c>
      <c r="BP166" s="2">
        <v>0.87044534412955477</v>
      </c>
      <c r="BQ166" s="74">
        <v>0</v>
      </c>
      <c r="BR166" s="2">
        <v>1</v>
      </c>
      <c r="BT166" s="81"/>
      <c r="BU166" s="64" t="s">
        <v>216</v>
      </c>
      <c r="BV166" s="2">
        <v>0.17408906882591094</v>
      </c>
      <c r="BW166" s="2">
        <v>2.4291497975708499E-2</v>
      </c>
      <c r="BX166" s="2">
        <v>0.63157894736842102</v>
      </c>
      <c r="BY166" s="2">
        <v>9.3117408906882596E-2</v>
      </c>
      <c r="BZ166" s="2">
        <v>3.2388663967611336E-2</v>
      </c>
      <c r="CA166" s="2">
        <v>1.6194331983805668E-2</v>
      </c>
      <c r="CB166" s="11">
        <v>4.048582995951417E-3</v>
      </c>
      <c r="CC166" s="36"/>
      <c r="CD166" s="57"/>
      <c r="CE166" s="36"/>
      <c r="CF166" s="57"/>
      <c r="CG166" s="36"/>
      <c r="CH166" s="36"/>
      <c r="CI166" s="36"/>
      <c r="CJ166" s="57"/>
      <c r="CK166" s="2">
        <v>2.4291497975708499E-2</v>
      </c>
      <c r="CL166" s="2">
        <v>1</v>
      </c>
    </row>
    <row r="167" spans="1:90">
      <c r="A167" s="79"/>
      <c r="B167" s="81"/>
      <c r="C167" s="64" t="s">
        <v>215</v>
      </c>
      <c r="D167" s="2">
        <v>0.13333333333333333</v>
      </c>
      <c r="E167" s="2">
        <v>0.40833333333333338</v>
      </c>
      <c r="F167" s="2">
        <v>0.45833333333333337</v>
      </c>
      <c r="G167" s="2">
        <f t="shared" si="14"/>
        <v>1</v>
      </c>
      <c r="I167" s="81"/>
      <c r="J167" s="64" t="s">
        <v>215</v>
      </c>
      <c r="K167" s="2">
        <v>0.20833333333333331</v>
      </c>
      <c r="L167" s="2">
        <v>0.5708333333333333</v>
      </c>
      <c r="M167" s="2">
        <v>0.22083333333333333</v>
      </c>
      <c r="N167" s="15">
        <f t="shared" si="10"/>
        <v>0.99999999999999989</v>
      </c>
      <c r="P167" s="81"/>
      <c r="Q167" s="64" t="s">
        <v>215</v>
      </c>
      <c r="R167" s="2">
        <v>0.15416666666666667</v>
      </c>
      <c r="S167" s="2">
        <v>0.55000000000000004</v>
      </c>
      <c r="T167" s="2">
        <v>0.29583333333333334</v>
      </c>
      <c r="U167" s="2">
        <v>1</v>
      </c>
      <c r="W167" s="81"/>
      <c r="X167" s="64" t="s">
        <v>215</v>
      </c>
      <c r="Y167" s="2">
        <v>0.34583333333333338</v>
      </c>
      <c r="Z167" s="2">
        <v>0.16666666666666669</v>
      </c>
      <c r="AA167" s="2">
        <v>0.33333333333333337</v>
      </c>
      <c r="AB167" s="2">
        <v>0.15416666666666667</v>
      </c>
      <c r="AC167" s="2">
        <v>1</v>
      </c>
      <c r="AE167" s="81"/>
      <c r="AF167" s="64" t="s">
        <v>215</v>
      </c>
      <c r="AG167" s="2">
        <v>0.36324786324786323</v>
      </c>
      <c r="AH167" s="2">
        <v>0.35897435897435898</v>
      </c>
      <c r="AI167" s="2">
        <v>0.16239316239316237</v>
      </c>
      <c r="AJ167" s="2">
        <v>0.11538461538461538</v>
      </c>
      <c r="AK167" s="23">
        <f t="shared" si="11"/>
        <v>1</v>
      </c>
      <c r="AM167" s="81"/>
      <c r="AN167" s="64" t="s">
        <v>215</v>
      </c>
      <c r="AO167" s="2">
        <v>0.26250000000000001</v>
      </c>
      <c r="AP167" s="2">
        <v>0.625</v>
      </c>
      <c r="AQ167" s="2">
        <v>0.1125</v>
      </c>
      <c r="AR167" s="15">
        <f t="shared" si="12"/>
        <v>1</v>
      </c>
      <c r="AT167" s="81"/>
      <c r="AU167" s="64" t="s">
        <v>215</v>
      </c>
      <c r="AV167" s="2">
        <v>3.7499999999999999E-2</v>
      </c>
      <c r="AW167" s="2">
        <v>0.20416666666666669</v>
      </c>
      <c r="AX167" s="2">
        <v>0.64166666666666672</v>
      </c>
      <c r="AY167" s="2">
        <v>0.11666666666666665</v>
      </c>
      <c r="AZ167" s="2">
        <f t="shared" si="13"/>
        <v>1</v>
      </c>
      <c r="BB167" s="81"/>
      <c r="BC167" s="64" t="s">
        <v>215</v>
      </c>
      <c r="BD167" s="2">
        <v>0.24166666666666667</v>
      </c>
      <c r="BE167" s="2">
        <v>0.7583333333333333</v>
      </c>
      <c r="BF167" s="2">
        <v>1</v>
      </c>
      <c r="BH167" s="81"/>
      <c r="BI167" s="64" t="s">
        <v>215</v>
      </c>
      <c r="BJ167" s="11">
        <v>4.1666666666666666E-3</v>
      </c>
      <c r="BK167" s="2">
        <v>2.9166666666666664E-2</v>
      </c>
      <c r="BL167" s="2">
        <v>7.9166666666666663E-2</v>
      </c>
      <c r="BM167" s="2">
        <v>7.0833333333333331E-2</v>
      </c>
      <c r="BN167" s="11">
        <v>4.1666666666666666E-3</v>
      </c>
      <c r="BO167" s="2">
        <v>0.6</v>
      </c>
      <c r="BP167" s="2">
        <v>0.21249999999999999</v>
      </c>
      <c r="BQ167" s="74">
        <v>0</v>
      </c>
      <c r="BR167" s="2">
        <v>1</v>
      </c>
      <c r="BT167" s="81"/>
      <c r="BU167" s="64" t="s">
        <v>215</v>
      </c>
      <c r="BV167" s="2">
        <v>0.8</v>
      </c>
      <c r="BW167" s="11">
        <v>8.3333333333333332E-3</v>
      </c>
      <c r="BX167" s="2">
        <v>5.8333333333333327E-2</v>
      </c>
      <c r="BY167" s="2">
        <v>4.1666666666666671E-2</v>
      </c>
      <c r="BZ167" s="2">
        <v>5.8333333333333327E-2</v>
      </c>
      <c r="CA167" s="11">
        <v>4.1666666666666666E-3</v>
      </c>
      <c r="CB167" s="11">
        <v>8.3333333333333332E-3</v>
      </c>
      <c r="CC167" s="2">
        <v>1.6666666666666666E-2</v>
      </c>
      <c r="CD167" s="57"/>
      <c r="CE167" s="11">
        <v>4.1666666666666666E-3</v>
      </c>
      <c r="CF167" s="57"/>
      <c r="CG167" s="36"/>
      <c r="CH167" s="36"/>
      <c r="CI167" s="36"/>
      <c r="CJ167" s="57"/>
      <c r="CK167" s="36"/>
      <c r="CL167" s="2">
        <v>1</v>
      </c>
    </row>
    <row r="168" spans="1:90">
      <c r="A168" s="79"/>
      <c r="B168" s="81"/>
      <c r="C168" s="64" t="s">
        <v>214</v>
      </c>
      <c r="D168" s="2">
        <v>0.30543933054393307</v>
      </c>
      <c r="E168" s="2">
        <v>0.32635983263598328</v>
      </c>
      <c r="F168" s="2">
        <v>0.36820083682008364</v>
      </c>
      <c r="G168" s="2">
        <f t="shared" si="14"/>
        <v>1</v>
      </c>
      <c r="I168" s="81"/>
      <c r="J168" s="64" t="s">
        <v>214</v>
      </c>
      <c r="K168" s="2">
        <v>0.21757322175732216</v>
      </c>
      <c r="L168" s="2">
        <v>0.5146443514644351</v>
      </c>
      <c r="M168" s="2">
        <v>0.26778242677824265</v>
      </c>
      <c r="N168" s="15">
        <f t="shared" si="10"/>
        <v>1</v>
      </c>
      <c r="P168" s="81"/>
      <c r="Q168" s="64" t="s">
        <v>214</v>
      </c>
      <c r="R168" s="2">
        <v>0.13389121338912133</v>
      </c>
      <c r="S168" s="2">
        <v>0.60669456066945604</v>
      </c>
      <c r="T168" s="2">
        <v>0.2594142259414226</v>
      </c>
      <c r="U168" s="2">
        <v>1</v>
      </c>
      <c r="W168" s="81"/>
      <c r="X168" s="64" t="s">
        <v>214</v>
      </c>
      <c r="Y168" s="2">
        <v>6.6945606694560664E-2</v>
      </c>
      <c r="Z168" s="2">
        <v>0.33891213389121339</v>
      </c>
      <c r="AA168" s="2">
        <v>0.48535564853556484</v>
      </c>
      <c r="AB168" s="2">
        <v>0.10878661087866108</v>
      </c>
      <c r="AC168" s="2">
        <v>1</v>
      </c>
      <c r="AE168" s="81"/>
      <c r="AF168" s="64" t="s">
        <v>214</v>
      </c>
      <c r="AG168" s="2">
        <v>9.7046413502109699E-2</v>
      </c>
      <c r="AH168" s="2">
        <v>0.1940928270042194</v>
      </c>
      <c r="AI168" s="2">
        <v>0.23628691983122363</v>
      </c>
      <c r="AJ168" s="2">
        <v>0.47257383966244726</v>
      </c>
      <c r="AK168" s="23">
        <f t="shared" si="11"/>
        <v>1</v>
      </c>
      <c r="AM168" s="81"/>
      <c r="AN168" s="64" t="s">
        <v>214</v>
      </c>
      <c r="AO168" s="2">
        <v>0.71250000000000002</v>
      </c>
      <c r="AP168" s="2">
        <v>0.28333333333333333</v>
      </c>
      <c r="AQ168" s="11">
        <v>4.1666666666666666E-3</v>
      </c>
      <c r="AR168" s="15">
        <f t="shared" si="12"/>
        <v>1</v>
      </c>
      <c r="AT168" s="81"/>
      <c r="AU168" s="64" t="s">
        <v>214</v>
      </c>
      <c r="AV168" s="2">
        <v>3.7656903765690378E-2</v>
      </c>
      <c r="AW168" s="2">
        <v>0.2594142259414226</v>
      </c>
      <c r="AX168" s="2">
        <v>0.39330543933054396</v>
      </c>
      <c r="AY168" s="2">
        <v>0.30962343096234313</v>
      </c>
      <c r="AZ168" s="2">
        <f t="shared" si="13"/>
        <v>1</v>
      </c>
      <c r="BB168" s="81"/>
      <c r="BC168" s="64" t="s">
        <v>214</v>
      </c>
      <c r="BD168" s="2">
        <v>0.29707112970711297</v>
      </c>
      <c r="BE168" s="2">
        <v>0.70292887029288709</v>
      </c>
      <c r="BF168" s="2">
        <v>1</v>
      </c>
      <c r="BH168" s="81"/>
      <c r="BI168" s="64" t="s">
        <v>214</v>
      </c>
      <c r="BJ168" s="36"/>
      <c r="BK168" s="36"/>
      <c r="BL168" s="36"/>
      <c r="BM168" s="2">
        <v>1.2552301255230125E-2</v>
      </c>
      <c r="BN168" s="11">
        <v>8.368200836820083E-3</v>
      </c>
      <c r="BO168" s="2">
        <v>0.81589958158995812</v>
      </c>
      <c r="BP168" s="2">
        <v>0.16317991631799164</v>
      </c>
      <c r="BQ168" s="74">
        <v>0</v>
      </c>
      <c r="BR168" s="2">
        <v>1</v>
      </c>
      <c r="BT168" s="81"/>
      <c r="BU168" s="64" t="s">
        <v>214</v>
      </c>
      <c r="BV168" s="2">
        <v>0.71548117154811719</v>
      </c>
      <c r="BW168" s="2">
        <v>4.6025104602510455E-2</v>
      </c>
      <c r="BX168" s="2">
        <v>0.15481171548117156</v>
      </c>
      <c r="BY168" s="2">
        <v>5.0209205020920501E-2</v>
      </c>
      <c r="BZ168" s="2">
        <v>1.2552301255230125E-2</v>
      </c>
      <c r="CA168" s="11">
        <v>4.1841004184100415E-3</v>
      </c>
      <c r="CB168" s="2">
        <v>1.2552301255230125E-2</v>
      </c>
      <c r="CC168" s="36"/>
      <c r="CD168" s="57"/>
      <c r="CE168" s="36"/>
      <c r="CF168" s="57"/>
      <c r="CG168" s="36"/>
      <c r="CH168" s="36"/>
      <c r="CI168" s="36"/>
      <c r="CJ168" s="57"/>
      <c r="CK168" s="11">
        <v>4.1841004184100415E-3</v>
      </c>
      <c r="CL168" s="2">
        <v>1</v>
      </c>
    </row>
    <row r="169" spans="1:90">
      <c r="A169" s="79"/>
      <c r="B169" s="81"/>
      <c r="C169" s="64" t="s">
        <v>213</v>
      </c>
      <c r="D169" s="2">
        <v>0.29347826086956524</v>
      </c>
      <c r="E169" s="2">
        <v>0.34782608695652173</v>
      </c>
      <c r="F169" s="2">
        <v>0.35869565217391303</v>
      </c>
      <c r="G169" s="2">
        <f t="shared" si="14"/>
        <v>1</v>
      </c>
      <c r="I169" s="81"/>
      <c r="J169" s="64" t="s">
        <v>213</v>
      </c>
      <c r="K169" s="2">
        <v>6.5217391304347824E-2</v>
      </c>
      <c r="L169" s="2">
        <v>0.49637681159420288</v>
      </c>
      <c r="M169" s="2">
        <v>0.43840579710144928</v>
      </c>
      <c r="N169" s="15">
        <f t="shared" si="10"/>
        <v>1</v>
      </c>
      <c r="P169" s="81"/>
      <c r="Q169" s="64" t="s">
        <v>213</v>
      </c>
      <c r="R169" s="2">
        <v>2.8985507246376812E-2</v>
      </c>
      <c r="S169" s="2">
        <v>0.64130434782608703</v>
      </c>
      <c r="T169" s="2">
        <v>0.32971014492753625</v>
      </c>
      <c r="U169" s="2">
        <v>1</v>
      </c>
      <c r="W169" s="81"/>
      <c r="X169" s="64" t="s">
        <v>213</v>
      </c>
      <c r="Y169" s="2">
        <v>0.29710144927536231</v>
      </c>
      <c r="Z169" s="2">
        <v>0.25</v>
      </c>
      <c r="AA169" s="2">
        <v>0.36231884057971014</v>
      </c>
      <c r="AB169" s="2">
        <v>9.0579710144927536E-2</v>
      </c>
      <c r="AC169" s="2">
        <v>1</v>
      </c>
      <c r="AE169" s="81"/>
      <c r="AF169" s="64" t="s">
        <v>213</v>
      </c>
      <c r="AG169" s="2">
        <v>0.19402985074626866</v>
      </c>
      <c r="AH169" s="2">
        <v>0.42537313432835822</v>
      </c>
      <c r="AI169" s="2">
        <v>0.19029850746268656</v>
      </c>
      <c r="AJ169" s="2">
        <v>0.19029850746268656</v>
      </c>
      <c r="AK169" s="23">
        <f t="shared" si="11"/>
        <v>1</v>
      </c>
      <c r="AM169" s="81"/>
      <c r="AN169" s="64" t="s">
        <v>213</v>
      </c>
      <c r="AO169" s="2">
        <v>0.57608695652173914</v>
      </c>
      <c r="AP169" s="2">
        <v>0.40217391304347827</v>
      </c>
      <c r="AQ169" s="2">
        <v>2.1739130434782608E-2</v>
      </c>
      <c r="AR169" s="15">
        <f t="shared" si="12"/>
        <v>1</v>
      </c>
      <c r="AT169" s="81"/>
      <c r="AU169" s="64" t="s">
        <v>213</v>
      </c>
      <c r="AV169" s="2">
        <v>2.5362318840579712E-2</v>
      </c>
      <c r="AW169" s="2">
        <v>0.31521739130434784</v>
      </c>
      <c r="AX169" s="2">
        <v>0.53985507246376807</v>
      </c>
      <c r="AY169" s="2">
        <v>0.11956521739130435</v>
      </c>
      <c r="AZ169" s="2">
        <f t="shared" si="13"/>
        <v>0.99999999999999989</v>
      </c>
      <c r="BB169" s="81"/>
      <c r="BC169" s="64" t="s">
        <v>213</v>
      </c>
      <c r="BD169" s="2">
        <v>0.34057971014492749</v>
      </c>
      <c r="BE169" s="2">
        <v>0.65942028985507251</v>
      </c>
      <c r="BF169" s="2">
        <v>1</v>
      </c>
      <c r="BH169" s="81"/>
      <c r="BI169" s="64" t="s">
        <v>213</v>
      </c>
      <c r="BJ169" s="36"/>
      <c r="BK169" s="36"/>
      <c r="BL169" s="36"/>
      <c r="BM169" s="36"/>
      <c r="BN169" s="36"/>
      <c r="BO169" s="2">
        <v>0.90942028985507251</v>
      </c>
      <c r="BP169" s="2">
        <v>9.0579710144927536E-2</v>
      </c>
      <c r="BQ169" s="74">
        <v>0</v>
      </c>
      <c r="BR169" s="2">
        <v>1</v>
      </c>
      <c r="BT169" s="81"/>
      <c r="BU169" s="64" t="s">
        <v>213</v>
      </c>
      <c r="BV169" s="2">
        <v>0.62318840579710144</v>
      </c>
      <c r="BW169" s="2">
        <v>3.6231884057971016E-2</v>
      </c>
      <c r="BX169" s="2">
        <v>0.14130434782608695</v>
      </c>
      <c r="BY169" s="2">
        <v>0.10144927536231885</v>
      </c>
      <c r="BZ169" s="2">
        <v>2.5362318840579712E-2</v>
      </c>
      <c r="CA169" s="2">
        <v>1.8115942028985508E-2</v>
      </c>
      <c r="CB169" s="2">
        <v>2.8985507246376812E-2</v>
      </c>
      <c r="CC169" s="2">
        <v>1.4492753623188406E-2</v>
      </c>
      <c r="CD169" s="57"/>
      <c r="CE169" s="11">
        <v>3.6231884057971015E-3</v>
      </c>
      <c r="CF169" s="57"/>
      <c r="CG169" s="36"/>
      <c r="CH169" s="36"/>
      <c r="CI169" s="36"/>
      <c r="CJ169" s="57"/>
      <c r="CK169" s="11">
        <v>7.246376811594203E-3</v>
      </c>
      <c r="CL169" s="2">
        <v>1</v>
      </c>
    </row>
    <row r="170" spans="1:90">
      <c r="A170" s="80"/>
      <c r="B170" s="81"/>
      <c r="C170" s="4" t="s">
        <v>0</v>
      </c>
      <c r="D170" s="3">
        <v>0.38271604938271608</v>
      </c>
      <c r="E170" s="3">
        <v>0.29530864197530865</v>
      </c>
      <c r="F170" s="3">
        <v>0.32197530864197532</v>
      </c>
      <c r="G170" s="3">
        <f t="shared" si="14"/>
        <v>1</v>
      </c>
      <c r="I170" s="81"/>
      <c r="J170" s="4" t="s">
        <v>0</v>
      </c>
      <c r="K170" s="3">
        <v>0.16345679012345682</v>
      </c>
      <c r="L170" s="3">
        <v>0.562962962962963</v>
      </c>
      <c r="M170" s="3">
        <v>0.27358024691358024</v>
      </c>
      <c r="N170" s="18">
        <f t="shared" si="10"/>
        <v>1</v>
      </c>
      <c r="P170" s="81"/>
      <c r="Q170" s="4" t="s">
        <v>0</v>
      </c>
      <c r="R170" s="3">
        <v>0.16987654320987655</v>
      </c>
      <c r="S170" s="3">
        <v>0.60148148148148151</v>
      </c>
      <c r="T170" s="3">
        <v>0.22864197530864197</v>
      </c>
      <c r="U170" s="3">
        <v>1</v>
      </c>
      <c r="W170" s="81"/>
      <c r="X170" s="4"/>
      <c r="Y170" s="3">
        <v>0.28203859475507176</v>
      </c>
      <c r="Z170" s="3">
        <v>0.22464126669965365</v>
      </c>
      <c r="AA170" s="3">
        <v>0.3137060860959921</v>
      </c>
      <c r="AB170" s="3">
        <v>0.17961405244928255</v>
      </c>
      <c r="AC170" s="3">
        <v>1</v>
      </c>
      <c r="AE170" s="81"/>
      <c r="AF170" s="4" t="s">
        <v>0</v>
      </c>
      <c r="AG170" s="3">
        <v>0.25227963525835867</v>
      </c>
      <c r="AH170" s="3">
        <v>0.36423505572441739</v>
      </c>
      <c r="AI170" s="3">
        <v>0.18996960486322187</v>
      </c>
      <c r="AJ170" s="3">
        <v>0.19351570415400204</v>
      </c>
      <c r="AK170" s="27">
        <f t="shared" si="11"/>
        <v>1</v>
      </c>
      <c r="AM170" s="81"/>
      <c r="AN170" s="4" t="s">
        <v>0</v>
      </c>
      <c r="AO170" s="3">
        <v>0.57722385141739974</v>
      </c>
      <c r="AP170" s="3">
        <v>0.38954056695992179</v>
      </c>
      <c r="AQ170" s="3">
        <v>3.3235581622678395E-2</v>
      </c>
      <c r="AR170" s="18">
        <f>AO170+AP170+AQ170</f>
        <v>0.99999999999999989</v>
      </c>
      <c r="AT170" s="81"/>
      <c r="AU170" s="4" t="s">
        <v>0</v>
      </c>
      <c r="AV170" s="3">
        <v>6.6172839506172837E-2</v>
      </c>
      <c r="AW170" s="3">
        <v>0.33135802469135806</v>
      </c>
      <c r="AX170" s="3">
        <v>0.48296296296296298</v>
      </c>
      <c r="AY170" s="3">
        <v>0.11950617283950617</v>
      </c>
      <c r="AZ170" s="3">
        <f t="shared" si="13"/>
        <v>1</v>
      </c>
      <c r="BB170" s="81"/>
      <c r="BC170" s="4" t="s">
        <v>0</v>
      </c>
      <c r="BD170" s="3">
        <v>0.39753086419753086</v>
      </c>
      <c r="BE170" s="3">
        <v>0.60246913580246908</v>
      </c>
      <c r="BF170" s="3">
        <v>1</v>
      </c>
      <c r="BH170" s="81"/>
      <c r="BI170" s="4"/>
      <c r="BJ170" s="3">
        <v>1.382716049382716E-2</v>
      </c>
      <c r="BK170" s="3">
        <v>2.7654320987654319E-2</v>
      </c>
      <c r="BL170" s="3">
        <v>3.9506172839506172E-2</v>
      </c>
      <c r="BM170" s="3">
        <v>0.08</v>
      </c>
      <c r="BN170" s="3">
        <v>4.7901234567901234E-2</v>
      </c>
      <c r="BO170" s="3">
        <v>0.5353086419753087</v>
      </c>
      <c r="BP170" s="3">
        <v>0.25580246913580246</v>
      </c>
      <c r="BQ170" s="75">
        <v>0</v>
      </c>
      <c r="BR170" s="3">
        <v>1</v>
      </c>
      <c r="BT170" s="81"/>
      <c r="BU170" s="4" t="s">
        <v>0</v>
      </c>
      <c r="BV170" s="3">
        <v>0.58370370370370372</v>
      </c>
      <c r="BW170" s="3">
        <v>1.8765432098765432E-2</v>
      </c>
      <c r="BX170" s="3">
        <v>0.18913580246913578</v>
      </c>
      <c r="BY170" s="3">
        <v>0.11259259259259259</v>
      </c>
      <c r="BZ170" s="3">
        <v>3.7037037037037035E-2</v>
      </c>
      <c r="CA170" s="3">
        <v>1.8271604938271603E-2</v>
      </c>
      <c r="CB170" s="3">
        <v>1.2839506172839505E-2</v>
      </c>
      <c r="CC170" s="38">
        <v>9.3827160493827159E-3</v>
      </c>
      <c r="CD170" s="62"/>
      <c r="CE170" s="38">
        <v>4.4444444444444444E-3</v>
      </c>
      <c r="CF170" s="62"/>
      <c r="CG170" s="38">
        <v>4.9382716049382717E-4</v>
      </c>
      <c r="CH170" s="38">
        <v>1.4814814814814814E-3</v>
      </c>
      <c r="CI170" s="38">
        <v>9.8765432098765434E-4</v>
      </c>
      <c r="CJ170" s="62"/>
      <c r="CK170" s="3">
        <v>1.0864197530864197E-2</v>
      </c>
      <c r="CL170" s="3">
        <v>1</v>
      </c>
    </row>
  </sheetData>
  <mergeCells count="263">
    <mergeCell ref="AE156:AE161"/>
    <mergeCell ref="AM156:AM161"/>
    <mergeCell ref="AT156:AT161"/>
    <mergeCell ref="BB156:BB161"/>
    <mergeCell ref="BH156:BH161"/>
    <mergeCell ref="BT156:BT161"/>
    <mergeCell ref="B162:B170"/>
    <mergeCell ref="A162:A170"/>
    <mergeCell ref="I162:I170"/>
    <mergeCell ref="P162:P170"/>
    <mergeCell ref="W162:W170"/>
    <mergeCell ref="AE162:AE170"/>
    <mergeCell ref="AM162:AM170"/>
    <mergeCell ref="AT162:AT170"/>
    <mergeCell ref="BB162:BB170"/>
    <mergeCell ref="BH162:BH170"/>
    <mergeCell ref="BT162:BT170"/>
    <mergeCell ref="B156:B161"/>
    <mergeCell ref="A156:A161"/>
    <mergeCell ref="I156:I161"/>
    <mergeCell ref="P156:P161"/>
    <mergeCell ref="W156:W161"/>
    <mergeCell ref="BT126:BT132"/>
    <mergeCell ref="BT133:BT138"/>
    <mergeCell ref="BT1:CL1"/>
    <mergeCell ref="W150:W155"/>
    <mergeCell ref="AE150:AE155"/>
    <mergeCell ref="AM150:AM155"/>
    <mergeCell ref="AT150:AT155"/>
    <mergeCell ref="BB150:BB155"/>
    <mergeCell ref="BH150:BH155"/>
    <mergeCell ref="BT150:BT155"/>
    <mergeCell ref="BH139:BH142"/>
    <mergeCell ref="BT139:BT142"/>
    <mergeCell ref="BH143:BH149"/>
    <mergeCell ref="BT143:BT149"/>
    <mergeCell ref="BT59:BT68"/>
    <mergeCell ref="BT69:BT78"/>
    <mergeCell ref="BT79:BT85"/>
    <mergeCell ref="BT86:BT91"/>
    <mergeCell ref="BT92:BT97"/>
    <mergeCell ref="BT98:BT104"/>
    <mergeCell ref="BT105:BT111"/>
    <mergeCell ref="BT112:BT118"/>
    <mergeCell ref="BT119:BT125"/>
    <mergeCell ref="BH1:BQ1"/>
    <mergeCell ref="BT3:BT15"/>
    <mergeCell ref="BT16:BT21"/>
    <mergeCell ref="BT22:BT29"/>
    <mergeCell ref="BT30:BT38"/>
    <mergeCell ref="BT39:BT45"/>
    <mergeCell ref="BT46:BT52"/>
    <mergeCell ref="BT53:BT58"/>
    <mergeCell ref="BH59:BH68"/>
    <mergeCell ref="BH69:BH78"/>
    <mergeCell ref="BH46:BH52"/>
    <mergeCell ref="BH53:BH58"/>
    <mergeCell ref="BH30:BH38"/>
    <mergeCell ref="BH39:BH45"/>
    <mergeCell ref="BH16:BH21"/>
    <mergeCell ref="BH22:BH29"/>
    <mergeCell ref="BH3:BH15"/>
    <mergeCell ref="BH133:BH138"/>
    <mergeCell ref="BH119:BH125"/>
    <mergeCell ref="BH126:BH132"/>
    <mergeCell ref="BH105:BH111"/>
    <mergeCell ref="BH112:BH118"/>
    <mergeCell ref="BH92:BH97"/>
    <mergeCell ref="BH98:BH104"/>
    <mergeCell ref="BH79:BH85"/>
    <mergeCell ref="BH86:BH91"/>
    <mergeCell ref="AM139:AM142"/>
    <mergeCell ref="AT139:AT142"/>
    <mergeCell ref="BB139:BB142"/>
    <mergeCell ref="A1:G1"/>
    <mergeCell ref="B139:B142"/>
    <mergeCell ref="A133:A138"/>
    <mergeCell ref="A139:A142"/>
    <mergeCell ref="I139:I142"/>
    <mergeCell ref="P139:P142"/>
    <mergeCell ref="W139:W142"/>
    <mergeCell ref="AE139:AE142"/>
    <mergeCell ref="BB112:BB118"/>
    <mergeCell ref="BB119:BB125"/>
    <mergeCell ref="BB126:BB132"/>
    <mergeCell ref="BB133:BB138"/>
    <mergeCell ref="AE133:AE138"/>
    <mergeCell ref="BB1:BF1"/>
    <mergeCell ref="BB3:BB15"/>
    <mergeCell ref="BB16:BB21"/>
    <mergeCell ref="BB22:BB29"/>
    <mergeCell ref="BB30:BB38"/>
    <mergeCell ref="BB39:BB45"/>
    <mergeCell ref="BB46:BB52"/>
    <mergeCell ref="BB53:BB58"/>
    <mergeCell ref="BB59:BB68"/>
    <mergeCell ref="BB69:BB78"/>
    <mergeCell ref="BB79:BB85"/>
    <mergeCell ref="BB86:BB91"/>
    <mergeCell ref="BB92:BB97"/>
    <mergeCell ref="BB98:BB104"/>
    <mergeCell ref="BB105:BB111"/>
    <mergeCell ref="AE98:AE104"/>
    <mergeCell ref="AE105:AE111"/>
    <mergeCell ref="AE112:AE118"/>
    <mergeCell ref="AE119:AE125"/>
    <mergeCell ref="AE126:AE132"/>
    <mergeCell ref="W126:W132"/>
    <mergeCell ref="W133:W138"/>
    <mergeCell ref="AE1:AK1"/>
    <mergeCell ref="AE3:AE15"/>
    <mergeCell ref="AE16:AE21"/>
    <mergeCell ref="AE22:AE29"/>
    <mergeCell ref="AE30:AE38"/>
    <mergeCell ref="AE39:AE45"/>
    <mergeCell ref="AE46:AE52"/>
    <mergeCell ref="AE53:AE58"/>
    <mergeCell ref="AE59:AE68"/>
    <mergeCell ref="AE69:AE78"/>
    <mergeCell ref="AE79:AE85"/>
    <mergeCell ref="AE86:AE91"/>
    <mergeCell ref="AE92:AE97"/>
    <mergeCell ref="W92:W97"/>
    <mergeCell ref="W98:W104"/>
    <mergeCell ref="W105:W111"/>
    <mergeCell ref="W112:W118"/>
    <mergeCell ref="W119:W125"/>
    <mergeCell ref="P112:P118"/>
    <mergeCell ref="P119:P125"/>
    <mergeCell ref="P126:P132"/>
    <mergeCell ref="P133:P138"/>
    <mergeCell ref="W1:AC1"/>
    <mergeCell ref="W3:W15"/>
    <mergeCell ref="W16:W21"/>
    <mergeCell ref="W22:W29"/>
    <mergeCell ref="W30:W38"/>
    <mergeCell ref="W39:W45"/>
    <mergeCell ref="W46:W52"/>
    <mergeCell ref="W53:W58"/>
    <mergeCell ref="W59:W68"/>
    <mergeCell ref="W69:W78"/>
    <mergeCell ref="W79:W85"/>
    <mergeCell ref="W86:W91"/>
    <mergeCell ref="P69:P78"/>
    <mergeCell ref="P79:P85"/>
    <mergeCell ref="P86:P91"/>
    <mergeCell ref="P92:P97"/>
    <mergeCell ref="P98:P104"/>
    <mergeCell ref="P105:P111"/>
    <mergeCell ref="P59:P68"/>
    <mergeCell ref="I1:N1"/>
    <mergeCell ref="I3:I15"/>
    <mergeCell ref="I16:I21"/>
    <mergeCell ref="I22:I29"/>
    <mergeCell ref="I30:I38"/>
    <mergeCell ref="I39:I45"/>
    <mergeCell ref="I46:I52"/>
    <mergeCell ref="I53:I58"/>
    <mergeCell ref="P1:U1"/>
    <mergeCell ref="P3:P15"/>
    <mergeCell ref="P16:P21"/>
    <mergeCell ref="P22:P29"/>
    <mergeCell ref="P30:P38"/>
    <mergeCell ref="P39:P45"/>
    <mergeCell ref="P46:P52"/>
    <mergeCell ref="P53:P58"/>
    <mergeCell ref="I126:I132"/>
    <mergeCell ref="B126:B132"/>
    <mergeCell ref="B133:B138"/>
    <mergeCell ref="B92:B97"/>
    <mergeCell ref="B98:B104"/>
    <mergeCell ref="B105:B111"/>
    <mergeCell ref="B112:B118"/>
    <mergeCell ref="B119:B125"/>
    <mergeCell ref="B53:B58"/>
    <mergeCell ref="B59:B68"/>
    <mergeCell ref="B69:B78"/>
    <mergeCell ref="B79:B85"/>
    <mergeCell ref="B86:B91"/>
    <mergeCell ref="I59:I68"/>
    <mergeCell ref="I69:I78"/>
    <mergeCell ref="I79:I85"/>
    <mergeCell ref="I86:I91"/>
    <mergeCell ref="I92:I97"/>
    <mergeCell ref="I98:I104"/>
    <mergeCell ref="I105:I111"/>
    <mergeCell ref="I112:I118"/>
    <mergeCell ref="I119:I125"/>
    <mergeCell ref="I133:I138"/>
    <mergeCell ref="B30:B38"/>
    <mergeCell ref="B39:B45"/>
    <mergeCell ref="B46:B52"/>
    <mergeCell ref="B3:B15"/>
    <mergeCell ref="A98:A104"/>
    <mergeCell ref="A3:A15"/>
    <mergeCell ref="A16:A21"/>
    <mergeCell ref="A22:A29"/>
    <mergeCell ref="A30:A38"/>
    <mergeCell ref="A39:A45"/>
    <mergeCell ref="A46:A52"/>
    <mergeCell ref="A53:A58"/>
    <mergeCell ref="A59:A68"/>
    <mergeCell ref="A69:A78"/>
    <mergeCell ref="A79:A85"/>
    <mergeCell ref="A86:A91"/>
    <mergeCell ref="A92:A97"/>
    <mergeCell ref="A105:A111"/>
    <mergeCell ref="A112:A118"/>
    <mergeCell ref="A119:A125"/>
    <mergeCell ref="A126:A132"/>
    <mergeCell ref="AT1:AZ1"/>
    <mergeCell ref="AT3:AT15"/>
    <mergeCell ref="AT16:AT21"/>
    <mergeCell ref="AT22:AT29"/>
    <mergeCell ref="AT30:AT38"/>
    <mergeCell ref="AT39:AT45"/>
    <mergeCell ref="AT46:AT52"/>
    <mergeCell ref="AT53:AT58"/>
    <mergeCell ref="AT59:AT68"/>
    <mergeCell ref="AT69:AT78"/>
    <mergeCell ref="AT79:AT85"/>
    <mergeCell ref="AT86:AT91"/>
    <mergeCell ref="AT92:AT97"/>
    <mergeCell ref="AT98:AT104"/>
    <mergeCell ref="AT105:AT111"/>
    <mergeCell ref="AT112:AT118"/>
    <mergeCell ref="AT119:AT125"/>
    <mergeCell ref="AT126:AT132"/>
    <mergeCell ref="B16:B21"/>
    <mergeCell ref="B22:B29"/>
    <mergeCell ref="AE143:AE149"/>
    <mergeCell ref="AM143:AM149"/>
    <mergeCell ref="AT143:AT149"/>
    <mergeCell ref="BB143:BB149"/>
    <mergeCell ref="AT133:AT138"/>
    <mergeCell ref="AM1:AR1"/>
    <mergeCell ref="AM3:AM15"/>
    <mergeCell ref="AM16:AM21"/>
    <mergeCell ref="AM22:AM29"/>
    <mergeCell ref="AM30:AM38"/>
    <mergeCell ref="AM39:AM45"/>
    <mergeCell ref="AM46:AM52"/>
    <mergeCell ref="AM53:AM58"/>
    <mergeCell ref="AM59:AM68"/>
    <mergeCell ref="AM69:AM78"/>
    <mergeCell ref="AM79:AM85"/>
    <mergeCell ref="AM86:AM91"/>
    <mergeCell ref="AM92:AM97"/>
    <mergeCell ref="AM98:AM104"/>
    <mergeCell ref="AM105:AM111"/>
    <mergeCell ref="AM112:AM118"/>
    <mergeCell ref="AM119:AM125"/>
    <mergeCell ref="AM126:AM132"/>
    <mergeCell ref="AM133:AM138"/>
    <mergeCell ref="B150:B155"/>
    <mergeCell ref="A150:A155"/>
    <mergeCell ref="I150:I155"/>
    <mergeCell ref="P150:P155"/>
    <mergeCell ref="B143:B149"/>
    <mergeCell ref="A143:A149"/>
    <mergeCell ref="I143:I149"/>
    <mergeCell ref="P143:P149"/>
    <mergeCell ref="W143:W14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 Kiboko</dc:creator>
  <cp:lastModifiedBy>Pauline Kiboko</cp:lastModifiedBy>
  <dcterms:created xsi:type="dcterms:W3CDTF">2024-03-19T13:26:56Z</dcterms:created>
  <dcterms:modified xsi:type="dcterms:W3CDTF">2024-05-30T10:08:46Z</dcterms:modified>
</cp:coreProperties>
</file>